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통계조사\통계연보\2019\2019 강릉시통계연보\발간작업\최종발간\2019 통계연보 게시용 엑셀\"/>
    </mc:Choice>
  </mc:AlternateContent>
  <bookViews>
    <workbookView xWindow="-120" yWindow="-120" windowWidth="29040" windowHeight="15840" tabRatio="863" firstSheet="14" activeTab="15"/>
  </bookViews>
  <sheets>
    <sheet name="16.임산물생산량" sheetId="1" r:id="rId1"/>
    <sheet name="17.입목벌채허가(신고)" sheetId="59" r:id="rId2"/>
    <sheet name="21.수렵 22.수렵먼허장발급" sheetId="37" state="hidden" r:id="rId3"/>
    <sheet name="18.사방사업실적" sheetId="38" r:id="rId4"/>
    <sheet name="19.조림" sheetId="44" r:id="rId5"/>
    <sheet name="20. 불법 산림훼손 피해현황" sheetId="58" r:id="rId6"/>
    <sheet name="21.산림타용도전용허가 22.산림보호구역 지정현황" sheetId="40" r:id="rId7"/>
    <sheet name="23.산림병해충발생및방제" sheetId="19" r:id="rId8"/>
    <sheet name="24.어가및어가인구 가.해수면어업 나.내수면어업" sheetId="6" r:id="rId9"/>
    <sheet name="28.연령별어가인구 31.어업종사가구원" sheetId="41" state="hidden" r:id="rId10"/>
    <sheet name="25. 어선보유" sheetId="56" r:id="rId11"/>
    <sheet name="26. 어항시설" sheetId="57" r:id="rId12"/>
    <sheet name="27.어업권, 28.어선어업허가 및 신고현황(가)" sheetId="54" r:id="rId13"/>
    <sheet name="28. 어선어업허가 및 신고현황(나,다)" sheetId="55" r:id="rId14"/>
    <sheet name="29.수산물어획고" sheetId="53" r:id="rId15"/>
    <sheet name="30.수산물가공품생산량" sheetId="48" r:id="rId16"/>
    <sheet name="31. 수산업협동조합 현황" sheetId="52" r:id="rId17"/>
    <sheet name="32. 친환경농축산물" sheetId="50" r:id="rId18"/>
    <sheet name="33.귀농현황 (2)" sheetId="60" r:id="rId19"/>
    <sheet name="34.화훼재배현황" sheetId="15" r:id="rId20"/>
  </sheets>
  <definedNames>
    <definedName name="aaa" localSheetId="5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6">#REF!</definedName>
    <definedName name="aaa">#REF!</definedName>
    <definedName name="_xlnm.Print_Area" localSheetId="0">'16.임산물생산량'!$A$1:$I$26</definedName>
    <definedName name="_xlnm.Print_Area" localSheetId="3">'18.사방사업실적'!$A$1:$G$14</definedName>
    <definedName name="_xlnm.Print_Area" localSheetId="4">'19.조림'!$A$1:$O$16</definedName>
    <definedName name="_xlnm.Print_Area" localSheetId="5">'20. 불법 산림훼손 피해현황'!$A$1:$M$29</definedName>
    <definedName name="_xlnm.Print_Area" localSheetId="7">'23.산림병해충발생및방제'!$A$1:$K$28</definedName>
    <definedName name="_xlnm.Print_Area" localSheetId="10">'25. 어선보유'!$A$1:$G$34</definedName>
    <definedName name="_xlnm.Print_Area" localSheetId="11">'26. 어항시설'!$A$1:$K$36</definedName>
    <definedName name="_xlnm.Print_Area" localSheetId="12">'27.어업권, 28.어선어업허가 및 신고현황(가)'!$A$1:$L$53</definedName>
    <definedName name="_xlnm.Print_Area" localSheetId="13">'28. 어선어업허가 및 신고현황(나,다)'!$A$1:$I$62</definedName>
    <definedName name="_xlnm.Print_Area" localSheetId="14">'29.수산물어획고'!$A$1:$I$32</definedName>
    <definedName name="_xlnm.Print_Area" localSheetId="16">'31. 수산업협동조합 현황'!$A$1:$N$30</definedName>
    <definedName name="_xlnm.Print_Area" localSheetId="19">'34.화훼재배현황'!$A$1:$I$32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50" l="1"/>
  <c r="B11" i="50" l="1"/>
  <c r="B12" i="50"/>
  <c r="B13" i="50"/>
  <c r="B15" i="50"/>
  <c r="B10" i="50"/>
  <c r="G9" i="40" l="1"/>
  <c r="B9" i="40" s="1"/>
  <c r="G10" i="40"/>
  <c r="B10" i="40" s="1"/>
  <c r="G11" i="40"/>
  <c r="B11" i="40" s="1"/>
  <c r="G12" i="40"/>
  <c r="B12" i="40" s="1"/>
  <c r="G13" i="40"/>
  <c r="G8" i="40"/>
  <c r="B8" i="40" s="1"/>
  <c r="B13" i="40" l="1"/>
  <c r="C28" i="50" l="1"/>
  <c r="G15" i="19" l="1"/>
  <c r="F15" i="19"/>
  <c r="G14" i="19"/>
  <c r="F14" i="19"/>
  <c r="G13" i="19"/>
  <c r="F13" i="19"/>
  <c r="G12" i="19"/>
  <c r="F12" i="19"/>
  <c r="G11" i="19"/>
  <c r="F11" i="19"/>
  <c r="G10" i="19"/>
  <c r="F10" i="19"/>
  <c r="E28" i="50" l="1"/>
  <c r="G28" i="50"/>
  <c r="C15" i="50"/>
  <c r="D15" i="50"/>
  <c r="E15" i="50"/>
</calcChain>
</file>

<file path=xl/sharedStrings.xml><?xml version="1.0" encoding="utf-8"?>
<sst xmlns="http://schemas.openxmlformats.org/spreadsheetml/2006/main" count="1237" uniqueCount="767">
  <si>
    <t>Unit : case</t>
    <phoneticPr fontId="2" type="noConversion"/>
  </si>
  <si>
    <t>단위 : 건</t>
  </si>
  <si>
    <t>Source : Metropolitan City and Province</t>
  </si>
  <si>
    <t>남
Male</t>
    <phoneticPr fontId="4" type="noConversion"/>
  </si>
  <si>
    <t>Source : Statistics Korea</t>
  </si>
  <si>
    <t>단위 : 명</t>
  </si>
  <si>
    <t>Unit : person</t>
    <phoneticPr fontId="2" type="noConversion"/>
  </si>
  <si>
    <t>단위 : M/T, 천원</t>
  </si>
  <si>
    <t>Unit : M/T, 1,000 won</t>
  </si>
  <si>
    <t>합  계
Total</t>
    <phoneticPr fontId="4" type="noConversion"/>
  </si>
  <si>
    <t xml:space="preserve"> 주 : 수렵면허장 발급 수는 누계치임    Total Number of Hunting License Issues. </t>
    <phoneticPr fontId="2" type="noConversion"/>
  </si>
  <si>
    <t>수렵수입액
(천원)
Income from hunting</t>
    <phoneticPr fontId="2" type="noConversion"/>
  </si>
  <si>
    <t>Unit : ha</t>
    <phoneticPr fontId="2" type="noConversion"/>
  </si>
  <si>
    <t>남
Male</t>
  </si>
  <si>
    <t>0-14세
Years old</t>
    <phoneticPr fontId="2" type="noConversion"/>
  </si>
  <si>
    <t>15-19세
Years old</t>
    <phoneticPr fontId="2" type="noConversion"/>
  </si>
  <si>
    <t>20-29세
Years old</t>
    <phoneticPr fontId="2" type="noConversion"/>
  </si>
  <si>
    <t>30-39세
Years old</t>
    <phoneticPr fontId="2" type="noConversion"/>
  </si>
  <si>
    <t>40-49세
Years old</t>
    <phoneticPr fontId="4" type="noConversion"/>
  </si>
  <si>
    <t>50-59세
Years old</t>
    <phoneticPr fontId="2" type="noConversion"/>
  </si>
  <si>
    <t>60-69세
Years old</t>
    <phoneticPr fontId="2" type="noConversion"/>
  </si>
  <si>
    <t>70세 이상
Years old and over</t>
    <phoneticPr fontId="2" type="noConversion"/>
  </si>
  <si>
    <t>여
Female</t>
    <phoneticPr fontId="2" type="noConversion"/>
  </si>
  <si>
    <t>여
Female</t>
  </si>
  <si>
    <t>Unit : seedlings,ha</t>
    <phoneticPr fontId="2" type="noConversion"/>
  </si>
  <si>
    <t>Unit : ha, thousand flowers</t>
  </si>
  <si>
    <t>Total</t>
  </si>
  <si>
    <t>Final clearing</t>
  </si>
  <si>
    <t>Thinning for profit</t>
  </si>
  <si>
    <t>Foresttending</t>
  </si>
  <si>
    <t>Speciesconversion</t>
  </si>
  <si>
    <t>DamagedTree</t>
  </si>
  <si>
    <t>StatusCoforestland</t>
  </si>
  <si>
    <t xml:space="preserve">  Others</t>
    <phoneticPr fontId="2" type="noConversion"/>
  </si>
  <si>
    <r>
      <t xml:space="preserve">수 렵 면 허 </t>
    </r>
    <r>
      <rPr>
        <sz val="9"/>
        <color indexed="8"/>
        <rFont val="돋움"/>
        <family val="3"/>
        <charset val="129"/>
      </rPr>
      <t>Hunting license</t>
    </r>
  </si>
  <si>
    <r>
      <t xml:space="preserve">포 획 승 인 </t>
    </r>
    <r>
      <rPr>
        <sz val="9"/>
        <color indexed="8"/>
        <rFont val="돋움"/>
        <family val="3"/>
        <charset val="129"/>
      </rPr>
      <t>Permit of hunting</t>
    </r>
  </si>
  <si>
    <t>내국인</t>
  </si>
  <si>
    <t>Native</t>
  </si>
  <si>
    <t>외국인</t>
  </si>
  <si>
    <t>Foreigner</t>
  </si>
  <si>
    <r>
      <t>외교관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>군인</t>
    </r>
  </si>
  <si>
    <t>Amount</t>
  </si>
  <si>
    <t>…</t>
    <phoneticPr fontId="2" type="noConversion"/>
  </si>
  <si>
    <t>Diplomat,
militarypersonnel</t>
    <phoneticPr fontId="2" type="noConversion"/>
  </si>
  <si>
    <t>계 Total</t>
    <phoneticPr fontId="2" type="noConversion"/>
  </si>
  <si>
    <t>1  종  Class Ⅰ</t>
    <phoneticPr fontId="2" type="noConversion"/>
  </si>
  <si>
    <t>2  종  Class Ⅱ</t>
    <phoneticPr fontId="2" type="noConversion"/>
  </si>
  <si>
    <t>3  종  Class Ⅲ</t>
    <phoneticPr fontId="2" type="noConversion"/>
  </si>
  <si>
    <t xml:space="preserve"> 주 : 1) 포획량(마리) : 농작물, 전선, 항공기 이·착륙에 유해를 주는 대상
            Amount of game taken or hunted: Harmful factors to agricultural products, electric wires and take-off and landing of aircraft. 
       2) 수렵수입액 : 수렵장설정지역 수렵시 사용료 (야생동·식물보호법제42조및동법제50조)
            Income from hunting: Fee paid for hunting in designated hunting zone 
            (Wild Animals and Plants Protection Act Article 42 and related act Article 50). 
       3) 수렵면허 건수는 누계치임</t>
    <phoneticPr fontId="2" type="noConversion"/>
  </si>
  <si>
    <t>포획량(마리)
Amount of 
game taken 
or hunted</t>
    <phoneticPr fontId="2" type="noConversion"/>
  </si>
  <si>
    <t>Seedlings</t>
    <phoneticPr fontId="2" type="noConversion"/>
  </si>
  <si>
    <t>15-19세</t>
    <phoneticPr fontId="2" type="noConversion"/>
  </si>
  <si>
    <t xml:space="preserve">70세 이상
Years old and over </t>
    <phoneticPr fontId="2" type="noConversion"/>
  </si>
  <si>
    <t>40-49세
Years old</t>
    <phoneticPr fontId="2" type="noConversion"/>
  </si>
  <si>
    <t>21. 수 렵  Hunting</t>
    <phoneticPr fontId="2" type="noConversion"/>
  </si>
  <si>
    <t>22. 수렵면허장 발급  Hunting License Issues</t>
    <phoneticPr fontId="2" type="noConversion"/>
  </si>
  <si>
    <t>30. 연령별 어가인구  Fishery Households Population by Age Group</t>
    <phoneticPr fontId="2" type="noConversion"/>
  </si>
  <si>
    <t>31. 어업종사가구원  Fishery Household Workers by Age Group</t>
    <phoneticPr fontId="2" type="noConversion"/>
  </si>
  <si>
    <r>
      <t xml:space="preserve"> 자료 : 「농림어업총조사」,「농림어업조사」 통계청 농어업통계과 </t>
    </r>
    <r>
      <rPr>
        <b/>
        <sz val="10"/>
        <color indexed="8"/>
        <rFont val="HY중고딕"/>
        <family val="1"/>
        <charset val="129"/>
      </rPr>
      <t xml:space="preserve">      ※시도관리</t>
    </r>
    <phoneticPr fontId="2" type="noConversion"/>
  </si>
  <si>
    <r>
      <t xml:space="preserve"> 자료 : 「농림어업총조사」,「농림어업조사」 통계청 농어업통계과  </t>
    </r>
    <r>
      <rPr>
        <b/>
        <sz val="10"/>
        <color indexed="8"/>
        <rFont val="HY중고딕"/>
        <family val="1"/>
        <charset val="129"/>
      </rPr>
      <t xml:space="preserve">     ※시도관리</t>
    </r>
    <phoneticPr fontId="2" type="noConversion"/>
  </si>
  <si>
    <r>
      <t xml:space="preserve"> 자료 : 시․도</t>
    </r>
    <r>
      <rPr>
        <b/>
        <sz val="10"/>
        <rFont val="HY중고딕"/>
        <family val="1"/>
        <charset val="129"/>
      </rPr>
      <t xml:space="preserve">       ※시도관리</t>
    </r>
    <phoneticPr fontId="2" type="noConversion"/>
  </si>
  <si>
    <r>
      <t xml:space="preserve"> 자료 : 시․도      </t>
    </r>
    <r>
      <rPr>
        <b/>
        <sz val="10"/>
        <rFont val="HY중고딕"/>
        <family val="1"/>
        <charset val="129"/>
      </rPr>
      <t>※시도관리</t>
    </r>
    <phoneticPr fontId="2" type="noConversion"/>
  </si>
  <si>
    <t>Cutting volume</t>
  </si>
  <si>
    <t>Collected volume</t>
  </si>
  <si>
    <t>연    별
Year</t>
    <phoneticPr fontId="2" type="noConversion"/>
  </si>
  <si>
    <t>연    별
Year</t>
    <phoneticPr fontId="2" type="noConversion"/>
  </si>
  <si>
    <t>Unit : household, person</t>
    <phoneticPr fontId="2" type="noConversion"/>
  </si>
  <si>
    <t>5-year</t>
    <phoneticPr fontId="2" type="noConversion"/>
  </si>
  <si>
    <t>연  별
Year</t>
  </si>
  <si>
    <t>연  별
Year</t>
    <phoneticPr fontId="2" type="noConversion"/>
  </si>
  <si>
    <t>-</t>
  </si>
  <si>
    <t xml:space="preserve"> Total</t>
    <phoneticPr fontId="35" type="noConversion"/>
  </si>
  <si>
    <t>Total</t>
    <phoneticPr fontId="35" type="noConversion"/>
  </si>
  <si>
    <t xml:space="preserve">No. of </t>
    <phoneticPr fontId="35" type="noConversion"/>
  </si>
  <si>
    <t>Total</t>
    <phoneticPr fontId="35" type="noConversion"/>
  </si>
  <si>
    <t xml:space="preserve">No. of </t>
    <phoneticPr fontId="35" type="noConversion"/>
  </si>
  <si>
    <t>Area</t>
    <phoneticPr fontId="35" type="noConversion"/>
  </si>
  <si>
    <t>Amounts</t>
    <phoneticPr fontId="35" type="noConversion"/>
  </si>
  <si>
    <t>cases</t>
    <phoneticPr fontId="35" type="noConversion"/>
  </si>
  <si>
    <t>Households</t>
    <phoneticPr fontId="35" type="noConversion"/>
  </si>
  <si>
    <t>Amounts</t>
    <phoneticPr fontId="30" type="noConversion"/>
  </si>
  <si>
    <t>Organic</t>
    <phoneticPr fontId="35" type="noConversion"/>
  </si>
  <si>
    <t>Pesticide Free</t>
    <phoneticPr fontId="35" type="noConversion"/>
  </si>
  <si>
    <t xml:space="preserve"> Organic</t>
    <phoneticPr fontId="35" type="noConversion"/>
  </si>
  <si>
    <t>Antibiotic free</t>
    <phoneticPr fontId="35" type="noConversion"/>
  </si>
  <si>
    <t xml:space="preserve">No. of </t>
    <phoneticPr fontId="35" type="noConversion"/>
  </si>
  <si>
    <t>Households</t>
    <phoneticPr fontId="35" type="noConversion"/>
  </si>
  <si>
    <t>Area</t>
    <phoneticPr fontId="35" type="noConversion"/>
  </si>
  <si>
    <t>Amounts</t>
    <phoneticPr fontId="35" type="noConversion"/>
  </si>
  <si>
    <t>Amounts</t>
    <phoneticPr fontId="30" type="noConversion"/>
  </si>
  <si>
    <t>Year</t>
    <phoneticPr fontId="35" type="noConversion"/>
  </si>
  <si>
    <t>Return to farming</t>
    <phoneticPr fontId="35" type="noConversion"/>
  </si>
  <si>
    <t xml:space="preserve"> </t>
    <phoneticPr fontId="35" type="noConversion"/>
  </si>
  <si>
    <t>33. 귀농현황</t>
    <phoneticPr fontId="2" type="noConversion"/>
  </si>
  <si>
    <t>수량</t>
  </si>
  <si>
    <t>Fishery Cooperative Federation</t>
    <phoneticPr fontId="35" type="noConversion"/>
  </si>
  <si>
    <t>Unit : person, kg, 1,000won</t>
    <phoneticPr fontId="4" type="noConversion"/>
  </si>
  <si>
    <t>Staffs</t>
    <phoneticPr fontId="35" type="noConversion"/>
  </si>
  <si>
    <t>Major cooperative business</t>
    <phoneticPr fontId="35" type="noConversion"/>
  </si>
  <si>
    <t>No.of</t>
    <phoneticPr fontId="35" type="noConversion"/>
  </si>
  <si>
    <t>unions</t>
    <phoneticPr fontId="35" type="noConversion"/>
  </si>
  <si>
    <t>Members</t>
    <phoneticPr fontId="35" type="noConversion"/>
  </si>
  <si>
    <t>Proce-</t>
    <phoneticPr fontId="35" type="noConversion"/>
  </si>
  <si>
    <t>Mutual</t>
    <phoneticPr fontId="35" type="noConversion"/>
  </si>
  <si>
    <t>Year</t>
    <phoneticPr fontId="4" type="noConversion"/>
  </si>
  <si>
    <t>Total</t>
    <phoneticPr fontId="35" type="noConversion"/>
  </si>
  <si>
    <t>Male</t>
    <phoneticPr fontId="35" type="noConversion"/>
  </si>
  <si>
    <t>Female</t>
    <phoneticPr fontId="35" type="noConversion"/>
  </si>
  <si>
    <t>Sale</t>
    <phoneticPr fontId="35" type="noConversion"/>
  </si>
  <si>
    <t>Purchasing</t>
    <phoneticPr fontId="35" type="noConversion"/>
  </si>
  <si>
    <t>ssing</t>
    <phoneticPr fontId="35" type="noConversion"/>
  </si>
  <si>
    <t>insurance</t>
    <phoneticPr fontId="35" type="noConversion"/>
  </si>
  <si>
    <t>Others</t>
    <phoneticPr fontId="35" type="noConversion"/>
  </si>
  <si>
    <t>Loans given by the whole year</t>
    <phoneticPr fontId="35" type="noConversion"/>
  </si>
  <si>
    <t>Balance in deposit as of year - end</t>
    <phoneticPr fontId="35" type="noConversion"/>
  </si>
  <si>
    <t>Year</t>
    <phoneticPr fontId="4" type="noConversion"/>
  </si>
  <si>
    <t>Total</t>
    <phoneticPr fontId="35" type="noConversion"/>
  </si>
  <si>
    <t>Credit banking fund</t>
    <phoneticPr fontId="35" type="noConversion"/>
  </si>
  <si>
    <t>Government fund</t>
    <phoneticPr fontId="35" type="noConversion"/>
  </si>
  <si>
    <t>Time and saving deposit</t>
    <phoneticPr fontId="35" type="noConversion"/>
  </si>
  <si>
    <t>Demand deposit</t>
    <phoneticPr fontId="35" type="noConversion"/>
  </si>
  <si>
    <t>31. 수산업협동조합 현황</t>
    <phoneticPr fontId="4" type="noConversion"/>
  </si>
  <si>
    <r>
      <t>162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</si>
  <si>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t>Fish Catches of Fishery Products</t>
    <phoneticPr fontId="4" type="noConversion"/>
  </si>
  <si>
    <t>Unit : M/T, 1,000won</t>
    <phoneticPr fontId="4" type="noConversion"/>
  </si>
  <si>
    <t>연  별</t>
    <phoneticPr fontId="4" type="noConversion"/>
  </si>
  <si>
    <t>합  계</t>
    <phoneticPr fontId="4" type="noConversion"/>
  </si>
  <si>
    <t>어  류</t>
    <phoneticPr fontId="4" type="noConversion"/>
  </si>
  <si>
    <t>갑각류</t>
    <phoneticPr fontId="4" type="noConversion"/>
  </si>
  <si>
    <t>연체동물</t>
    <phoneticPr fontId="4" type="noConversion"/>
  </si>
  <si>
    <t>Fishes</t>
  </si>
  <si>
    <t>Crustacean</t>
    <phoneticPr fontId="4" type="noConversion"/>
  </si>
  <si>
    <t>Mollusca</t>
    <phoneticPr fontId="4" type="noConversion"/>
  </si>
  <si>
    <t>수량</t>
    <phoneticPr fontId="4" type="noConversion"/>
  </si>
  <si>
    <t>금액</t>
    <phoneticPr fontId="4" type="noConversion"/>
  </si>
  <si>
    <t>Year</t>
    <phoneticPr fontId="4" type="noConversion"/>
  </si>
  <si>
    <t>Catches</t>
    <phoneticPr fontId="4" type="noConversion"/>
  </si>
  <si>
    <t>Value</t>
    <phoneticPr fontId="4" type="noConversion"/>
  </si>
  <si>
    <t>Catches</t>
  </si>
  <si>
    <t>Value</t>
  </si>
  <si>
    <t>해조류</t>
    <phoneticPr fontId="4" type="noConversion"/>
  </si>
  <si>
    <t>패 류</t>
    <phoneticPr fontId="4" type="noConversion"/>
  </si>
  <si>
    <t>기타수산물</t>
  </si>
  <si>
    <t>Seaweeds</t>
    <phoneticPr fontId="4" type="noConversion"/>
  </si>
  <si>
    <t>Shellfish</t>
    <phoneticPr fontId="4" type="noConversion"/>
  </si>
  <si>
    <t>Other aquatic fisheries</t>
  </si>
  <si>
    <t xml:space="preserve">  주 : 내수면포함</t>
    <phoneticPr fontId="4" type="noConversion"/>
  </si>
  <si>
    <t>자료 : 해양수산과</t>
    <phoneticPr fontId="4" type="noConversion"/>
  </si>
  <si>
    <t>29. 수산물 어획고</t>
    <phoneticPr fontId="4" type="noConversion"/>
  </si>
  <si>
    <r>
      <t>160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</si>
  <si>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t>Fishery Licenses</t>
    <phoneticPr fontId="4" type="noConversion"/>
  </si>
  <si>
    <t>Unit : case,  ha</t>
    <phoneticPr fontId="4" type="noConversion"/>
  </si>
  <si>
    <t>Cooperative and fixed fishery</t>
    <phoneticPr fontId="4" type="noConversion"/>
  </si>
  <si>
    <t>Cultured fishery</t>
    <phoneticPr fontId="4" type="noConversion"/>
  </si>
  <si>
    <t>Inland water fishery</t>
    <phoneticPr fontId="4" type="noConversion"/>
  </si>
  <si>
    <t>Year</t>
    <phoneticPr fontId="4" type="noConversion"/>
  </si>
  <si>
    <t>Cases</t>
    <phoneticPr fontId="4" type="noConversion"/>
  </si>
  <si>
    <t>Area</t>
  </si>
  <si>
    <t>Cases</t>
  </si>
  <si>
    <t>Permits and Notifications of Boat Fishing</t>
    <phoneticPr fontId="4" type="noConversion"/>
  </si>
  <si>
    <t>Permits of Offshore Fishery</t>
    <phoneticPr fontId="4" type="noConversion"/>
  </si>
  <si>
    <t>Unit : case</t>
    <phoneticPr fontId="4" type="noConversion"/>
  </si>
  <si>
    <t>Eastern Sea Area</t>
    <phoneticPr fontId="4" type="noConversion"/>
  </si>
  <si>
    <t>Off-shore Purse</t>
    <phoneticPr fontId="4" type="noConversion"/>
  </si>
  <si>
    <t>Off-shore</t>
    <phoneticPr fontId="4" type="noConversion"/>
  </si>
  <si>
    <t>Year</t>
    <phoneticPr fontId="4" type="noConversion"/>
  </si>
  <si>
    <t>Total</t>
    <phoneticPr fontId="4" type="noConversion"/>
  </si>
  <si>
    <t>Danish Seine</t>
    <phoneticPr fontId="4" type="noConversion"/>
  </si>
  <si>
    <t>Otter Trawl Fishery</t>
    <phoneticPr fontId="4" type="noConversion"/>
  </si>
  <si>
    <t>Seine Fishery</t>
    <phoneticPr fontId="4" type="noConversion"/>
  </si>
  <si>
    <t>Angling Fishery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</si>
  <si>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</si>
  <si>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</si>
  <si>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</si>
  <si>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 xml:space="preserve"> </t>
    <phoneticPr fontId="4" type="noConversion"/>
  </si>
  <si>
    <t>Off-shore Gill</t>
    <phoneticPr fontId="4" type="noConversion"/>
  </si>
  <si>
    <t>Off-shore Lever</t>
    <phoneticPr fontId="4" type="noConversion"/>
  </si>
  <si>
    <t>Off-shore</t>
    <phoneticPr fontId="4" type="noConversion"/>
  </si>
  <si>
    <t>Off-shore Long</t>
    <phoneticPr fontId="4" type="noConversion"/>
  </si>
  <si>
    <t>Midwater Pare</t>
    <phoneticPr fontId="4" type="noConversion"/>
  </si>
  <si>
    <t>Year</t>
    <phoneticPr fontId="4" type="noConversion"/>
  </si>
  <si>
    <t>Net Fishery</t>
    <phoneticPr fontId="4" type="noConversion"/>
  </si>
  <si>
    <t>Lift Net Fishery</t>
    <phoneticPr fontId="4" type="noConversion"/>
  </si>
  <si>
    <t>Diver Fishery</t>
    <phoneticPr fontId="4" type="noConversion"/>
  </si>
  <si>
    <t>Trap Fishery</t>
    <phoneticPr fontId="4" type="noConversion"/>
  </si>
  <si>
    <t>Line Fishery</t>
    <phoneticPr fontId="4" type="noConversion"/>
  </si>
  <si>
    <t>Trawls Fishery</t>
    <phoneticPr fontId="4" type="noConversion"/>
  </si>
  <si>
    <t>-</t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</si>
  <si>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161</t>
    </r>
    <phoneticPr fontId="4" type="noConversion"/>
  </si>
  <si>
    <t>어선어업허가 및 신고현황</t>
    <phoneticPr fontId="4" type="noConversion"/>
  </si>
  <si>
    <t>Permits Notifications of Boat Fishing</t>
    <phoneticPr fontId="4" type="noConversion"/>
  </si>
  <si>
    <t>나. 연안어업 처분건수(10톤 미만)</t>
    <phoneticPr fontId="4" type="noConversion"/>
  </si>
  <si>
    <t>Coastal  Fishing(Under 10 tons)</t>
    <phoneticPr fontId="4" type="noConversion"/>
  </si>
  <si>
    <t>Unit : case</t>
    <phoneticPr fontId="4" type="noConversion"/>
  </si>
  <si>
    <t>Year</t>
    <phoneticPr fontId="4" type="noConversion"/>
  </si>
  <si>
    <t>Total</t>
    <phoneticPr fontId="4" type="noConversion"/>
  </si>
  <si>
    <t>Grill nets</t>
    <phoneticPr fontId="4" type="noConversion"/>
  </si>
  <si>
    <t>Stow nets</t>
    <phoneticPr fontId="4" type="noConversion"/>
  </si>
  <si>
    <t>Purse seines</t>
    <phoneticPr fontId="4" type="noConversion"/>
  </si>
  <si>
    <t>Year</t>
    <phoneticPr fontId="4" type="noConversion"/>
  </si>
  <si>
    <t>Composite fishery</t>
    <phoneticPr fontId="4" type="noConversion"/>
  </si>
  <si>
    <t>Traps</t>
    <phoneticPr fontId="4" type="noConversion"/>
  </si>
  <si>
    <t>Lift nets</t>
    <phoneticPr fontId="4" type="noConversion"/>
  </si>
  <si>
    <t>Beam trawl</t>
    <phoneticPr fontId="4" type="noConversion"/>
  </si>
  <si>
    <t>Drag nets</t>
    <phoneticPr fontId="4" type="noConversion"/>
  </si>
  <si>
    <t>-</t>
    <phoneticPr fontId="4" type="noConversion"/>
  </si>
  <si>
    <t>-</t>
    <phoneticPr fontId="4" type="noConversion"/>
  </si>
  <si>
    <t xml:space="preserve">  Licensed &amp; Notified Fishing</t>
    <phoneticPr fontId="4" type="noConversion"/>
  </si>
  <si>
    <t xml:space="preserve"> </t>
    <phoneticPr fontId="4" type="noConversion"/>
  </si>
  <si>
    <t xml:space="preserve"> </t>
    <phoneticPr fontId="4" type="noConversion"/>
  </si>
  <si>
    <t>Fixed net</t>
    <phoneticPr fontId="4" type="noConversion"/>
  </si>
  <si>
    <t>Seaweeds culti-</t>
    <phoneticPr fontId="4" type="noConversion"/>
  </si>
  <si>
    <t>Shellfishes culti-</t>
    <phoneticPr fontId="4" type="noConversion"/>
  </si>
  <si>
    <t>Fishes, cultivating</t>
    <phoneticPr fontId="4" type="noConversion"/>
  </si>
  <si>
    <t>Complex culti-</t>
    <phoneticPr fontId="4" type="noConversion"/>
  </si>
  <si>
    <t xml:space="preserve">Cooperative </t>
    <phoneticPr fontId="4" type="noConversion"/>
  </si>
  <si>
    <t>Village</t>
    <phoneticPr fontId="4" type="noConversion"/>
  </si>
  <si>
    <t>Year</t>
    <phoneticPr fontId="4" type="noConversion"/>
  </si>
  <si>
    <t>fishery</t>
    <phoneticPr fontId="4" type="noConversion"/>
  </si>
  <si>
    <t>vating fishery</t>
    <phoneticPr fontId="4" type="noConversion"/>
  </si>
  <si>
    <t>vating fishery</t>
    <phoneticPr fontId="4" type="noConversion"/>
  </si>
  <si>
    <t>cultivating fishery</t>
    <phoneticPr fontId="4" type="noConversion"/>
  </si>
  <si>
    <t>fishery</t>
    <phoneticPr fontId="4" type="noConversion"/>
  </si>
  <si>
    <r>
      <rPr>
        <sz val="11"/>
        <rFont val="-윤고딕120"/>
        <family val="1"/>
        <charset val="129"/>
      </rPr>
      <t>허가어업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Other Permited</t>
    </r>
    <phoneticPr fontId="4" type="noConversion"/>
  </si>
  <si>
    <t>Fishery</t>
    <phoneticPr fontId="4" type="noConversion"/>
  </si>
  <si>
    <t>Diving fishery</t>
    <phoneticPr fontId="4" type="noConversion"/>
  </si>
  <si>
    <t xml:space="preserve"> </t>
    <phoneticPr fontId="35" type="noConversion"/>
  </si>
  <si>
    <t>without</t>
    <phoneticPr fontId="4" type="noConversion"/>
  </si>
  <si>
    <t xml:space="preserve">without </t>
    <phoneticPr fontId="4" type="noConversion"/>
  </si>
  <si>
    <t>Cast net</t>
    <phoneticPr fontId="4" type="noConversion"/>
  </si>
  <si>
    <t>Land cultivating</t>
    <phoneticPr fontId="4" type="noConversion"/>
  </si>
  <si>
    <t>Fishery producing</t>
    <phoneticPr fontId="4" type="noConversion"/>
  </si>
  <si>
    <t>gear</t>
    <phoneticPr fontId="4" type="noConversion"/>
  </si>
  <si>
    <t>gear</t>
    <phoneticPr fontId="4" type="noConversion"/>
  </si>
  <si>
    <t>fishery</t>
    <phoneticPr fontId="4" type="noConversion"/>
  </si>
  <si>
    <t>land seedling</t>
    <phoneticPr fontId="4" type="noConversion"/>
  </si>
  <si>
    <t>27. 어업권</t>
    <phoneticPr fontId="4" type="noConversion"/>
  </si>
  <si>
    <t>28. 어선어업허가 및 신고현황</t>
    <phoneticPr fontId="4" type="noConversion"/>
  </si>
  <si>
    <r>
      <t>158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Ⅵ. 농림수산업</t>
    </r>
    <phoneticPr fontId="4" type="noConversion"/>
  </si>
  <si>
    <t>Fishing Vessel Ownership</t>
    <phoneticPr fontId="4" type="noConversion"/>
  </si>
  <si>
    <t>Unit : boat, ton</t>
    <phoneticPr fontId="4" type="noConversion"/>
  </si>
  <si>
    <t>Powered</t>
  </si>
  <si>
    <t>Non-powered</t>
  </si>
  <si>
    <t>Less than</t>
    <phoneticPr fontId="4" type="noConversion"/>
  </si>
  <si>
    <t>No.of boats</t>
    <phoneticPr fontId="4" type="noConversion"/>
  </si>
  <si>
    <t>Ton</t>
    <phoneticPr fontId="4" type="noConversion"/>
  </si>
  <si>
    <t>No.of boats</t>
  </si>
  <si>
    <t>Ton</t>
  </si>
  <si>
    <t>1 ton</t>
    <phoneticPr fontId="4" type="noConversion"/>
  </si>
  <si>
    <t>1~5t</t>
  </si>
  <si>
    <r>
      <t>5~10</t>
    </r>
    <r>
      <rPr>
        <sz val="11"/>
        <rFont val="-윤고딕120"/>
        <family val="1"/>
        <charset val="129"/>
      </rPr>
      <t>톤</t>
    </r>
  </si>
  <si>
    <r>
      <t>10~20</t>
    </r>
    <r>
      <rPr>
        <sz val="11"/>
        <rFont val="-윤고딕120"/>
        <family val="1"/>
        <charset val="129"/>
      </rPr>
      <t>톤</t>
    </r>
  </si>
  <si>
    <r>
      <t>20~30</t>
    </r>
    <r>
      <rPr>
        <sz val="11"/>
        <rFont val="-윤고딕120"/>
        <family val="1"/>
        <charset val="129"/>
      </rPr>
      <t>톤</t>
    </r>
  </si>
  <si>
    <r>
      <t>30~50</t>
    </r>
    <r>
      <rPr>
        <sz val="11"/>
        <rFont val="-윤고딕120"/>
        <family val="1"/>
        <charset val="129"/>
      </rPr>
      <t>톤</t>
    </r>
  </si>
  <si>
    <r>
      <t>50~100</t>
    </r>
    <r>
      <rPr>
        <sz val="11"/>
        <rFont val="-윤고딕120"/>
        <family val="1"/>
        <charset val="129"/>
      </rPr>
      <t>톤</t>
    </r>
  </si>
  <si>
    <r>
      <t>100</t>
    </r>
    <r>
      <rPr>
        <sz val="11"/>
        <rFont val="-윤고딕120"/>
        <family val="1"/>
        <charset val="129"/>
      </rPr>
      <t>톤</t>
    </r>
  </si>
  <si>
    <t>100 ton</t>
    <phoneticPr fontId="4" type="noConversion"/>
  </si>
  <si>
    <t>Year</t>
    <phoneticPr fontId="4" type="noConversion"/>
  </si>
  <si>
    <t>5~10t</t>
  </si>
  <si>
    <t>10~20t</t>
  </si>
  <si>
    <t>20~30t</t>
  </si>
  <si>
    <t>30~50t</t>
  </si>
  <si>
    <t>50~100t</t>
  </si>
  <si>
    <t>or larger</t>
    <phoneticPr fontId="4" type="noConversion"/>
  </si>
  <si>
    <t>25. 어선보유</t>
    <phoneticPr fontId="4" type="noConversion"/>
  </si>
  <si>
    <r>
      <t>Agriculture, Forestry and Fishing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159</t>
    </r>
    <phoneticPr fontId="4" type="noConversion"/>
  </si>
  <si>
    <t>Fishing Port Facilities</t>
    <phoneticPr fontId="4" type="noConversion"/>
  </si>
  <si>
    <t>Unit : each</t>
    <phoneticPr fontId="4" type="noConversion"/>
  </si>
  <si>
    <t>Fishing ports</t>
    <phoneticPr fontId="4" type="noConversion"/>
  </si>
  <si>
    <t>Consignment shed</t>
    <phoneticPr fontId="4" type="noConversion"/>
  </si>
  <si>
    <r>
      <t>(</t>
    </r>
    <r>
      <rPr>
        <sz val="10"/>
        <rFont val="돋움"/>
        <family val="3"/>
        <charset val="129"/>
      </rPr>
      <t>㎡</t>
    </r>
    <r>
      <rPr>
        <sz val="10"/>
        <rFont val="Arial Narrow"/>
        <family val="2"/>
      </rPr>
      <t>)</t>
    </r>
  </si>
  <si>
    <t>Sub total</t>
    <phoneticPr fontId="4" type="noConversion"/>
  </si>
  <si>
    <t>National</t>
    <phoneticPr fontId="4" type="noConversion"/>
  </si>
  <si>
    <t>Regional</t>
    <phoneticPr fontId="4" type="noConversion"/>
  </si>
  <si>
    <t>Villagebased</t>
    <phoneticPr fontId="4" type="noConversion"/>
  </si>
  <si>
    <t>Small sizes</t>
  </si>
  <si>
    <t>Place</t>
    <phoneticPr fontId="4" type="noConversion"/>
  </si>
  <si>
    <t>Area</t>
    <phoneticPr fontId="4" type="noConversion"/>
  </si>
  <si>
    <t>Breakwater</t>
    <phoneticPr fontId="4" type="noConversion"/>
  </si>
  <si>
    <t>Quay wall</t>
    <phoneticPr fontId="4" type="noConversion"/>
  </si>
  <si>
    <t>Wharf</t>
    <phoneticPr fontId="4" type="noConversion"/>
  </si>
  <si>
    <t>Potable water facilities</t>
    <phoneticPr fontId="4" type="noConversion"/>
  </si>
  <si>
    <t>Fueling facilities</t>
    <phoneticPr fontId="4" type="noConversion"/>
  </si>
  <si>
    <t>(m)</t>
    <phoneticPr fontId="4" type="noConversion"/>
  </si>
  <si>
    <t>(m)</t>
  </si>
  <si>
    <t>Daily water-</t>
    <phoneticPr fontId="4" type="noConversion"/>
  </si>
  <si>
    <t>Number</t>
    <phoneticPr fontId="4" type="noConversion"/>
  </si>
  <si>
    <t xml:space="preserve">Storage </t>
    <phoneticPr fontId="4" type="noConversion"/>
  </si>
  <si>
    <t>Place</t>
    <phoneticPr fontId="4" type="noConversion"/>
  </si>
  <si>
    <t>Length</t>
    <phoneticPr fontId="4" type="noConversion"/>
  </si>
  <si>
    <t>Place</t>
    <phoneticPr fontId="4" type="noConversion"/>
  </si>
  <si>
    <t>Length</t>
    <phoneticPr fontId="4" type="noConversion"/>
  </si>
  <si>
    <t>Length</t>
    <phoneticPr fontId="4" type="noConversion"/>
  </si>
  <si>
    <t>supply capacity</t>
    <phoneticPr fontId="4" type="noConversion"/>
  </si>
  <si>
    <t>of tanks</t>
    <phoneticPr fontId="4" type="noConversion"/>
  </si>
  <si>
    <t>capacity(D/M)</t>
    <phoneticPr fontId="4" type="noConversion"/>
  </si>
  <si>
    <t>26. 어항시설</t>
    <phoneticPr fontId="4" type="noConversion"/>
  </si>
  <si>
    <t>Forest Damage</t>
  </si>
  <si>
    <t xml:space="preserve">De-forestation  </t>
  </si>
  <si>
    <t xml:space="preserve"> </t>
    <phoneticPr fontId="35" type="noConversion"/>
  </si>
  <si>
    <t>Year</t>
  </si>
  <si>
    <t>Volume</t>
    <phoneticPr fontId="35" type="noConversion"/>
  </si>
  <si>
    <t>…</t>
    <phoneticPr fontId="35" type="noConversion"/>
  </si>
  <si>
    <t>Unlicensed cutting</t>
    <phoneticPr fontId="35" type="noConversion"/>
  </si>
  <si>
    <t xml:space="preserve">Illegal conversion of forest </t>
    <phoneticPr fontId="35" type="noConversion"/>
  </si>
  <si>
    <t>Others</t>
  </si>
  <si>
    <t>Volume</t>
    <phoneticPr fontId="35" type="noConversion"/>
  </si>
  <si>
    <t>Cases</t>
    <phoneticPr fontId="35" type="noConversion"/>
  </si>
  <si>
    <t>20. 불법 산림훼손 피해현황</t>
    <phoneticPr fontId="2" type="noConversion"/>
  </si>
  <si>
    <t>Volume</t>
    <phoneticPr fontId="35" type="noConversion"/>
  </si>
  <si>
    <t xml:space="preserve">Amount </t>
    <phoneticPr fontId="35" type="noConversion"/>
  </si>
  <si>
    <t>Year</t>
    <phoneticPr fontId="2" type="noConversion"/>
  </si>
  <si>
    <t>Ornamental plants</t>
    <phoneticPr fontId="2" type="noConversion"/>
  </si>
  <si>
    <t>Total</t>
    <phoneticPr fontId="2" type="noConversion"/>
  </si>
  <si>
    <t>Cut flowers</t>
    <phoneticPr fontId="2" type="noConversion"/>
  </si>
  <si>
    <t>Pot flowers</t>
    <phoneticPr fontId="2" type="noConversion"/>
  </si>
  <si>
    <t>Flowering Shrubs</t>
    <phoneticPr fontId="2" type="noConversion"/>
  </si>
  <si>
    <t>Flower seeds</t>
    <phoneticPr fontId="2" type="noConversion"/>
  </si>
  <si>
    <t>Area</t>
    <phoneticPr fontId="2" type="noConversion"/>
  </si>
  <si>
    <t>Volume of</t>
    <phoneticPr fontId="2" type="noConversion"/>
  </si>
  <si>
    <t>Sales</t>
    <phoneticPr fontId="2" type="noConversion"/>
  </si>
  <si>
    <t>Other flowers</t>
    <phoneticPr fontId="2" type="noConversion"/>
  </si>
  <si>
    <t>Flowers Cultivation Statistics</t>
    <phoneticPr fontId="2" type="noConversion"/>
  </si>
  <si>
    <t xml:space="preserve">34. 화훼재배현황  </t>
    <phoneticPr fontId="2" type="noConversion"/>
  </si>
  <si>
    <t>Area</t>
    <phoneticPr fontId="2" type="noConversion"/>
  </si>
  <si>
    <t>Year</t>
    <phoneticPr fontId="2" type="noConversion"/>
  </si>
  <si>
    <t>Timber</t>
    <phoneticPr fontId="2" type="noConversion"/>
  </si>
  <si>
    <t>Bamboo</t>
  </si>
  <si>
    <t>Agricultural</t>
  </si>
  <si>
    <t>material</t>
    <phoneticPr fontId="2" type="noConversion"/>
  </si>
  <si>
    <t>fruits</t>
    <phoneticPr fontId="2" type="noConversion"/>
  </si>
  <si>
    <t xml:space="preserve">nut and </t>
    <phoneticPr fontId="2" type="noConversion"/>
  </si>
  <si>
    <t>vegetable</t>
    <phoneticPr fontId="2" type="noConversion"/>
  </si>
  <si>
    <t>Wild</t>
    <phoneticPr fontId="2" type="noConversion"/>
  </si>
  <si>
    <t>Bamboo</t>
    <phoneticPr fontId="2" type="noConversion"/>
  </si>
  <si>
    <t>shoot</t>
    <phoneticPr fontId="2" type="noConversion"/>
  </si>
  <si>
    <t>medicinal</t>
    <phoneticPr fontId="2" type="noConversion"/>
  </si>
  <si>
    <t>herbs</t>
    <phoneticPr fontId="2" type="noConversion"/>
  </si>
  <si>
    <t>Fuel</t>
  </si>
  <si>
    <t xml:space="preserve"> Fiber</t>
    <phoneticPr fontId="2" type="noConversion"/>
  </si>
  <si>
    <t xml:space="preserve">saw </t>
    <phoneticPr fontId="2" type="noConversion"/>
  </si>
  <si>
    <t>dust</t>
    <phoneticPr fontId="2" type="noConversion"/>
  </si>
  <si>
    <t>wood</t>
    <phoneticPr fontId="2" type="noConversion"/>
  </si>
  <si>
    <t xml:space="preserve"> Material</t>
    <phoneticPr fontId="2" type="noConversion"/>
  </si>
  <si>
    <t>stone</t>
    <phoneticPr fontId="2" type="noConversion"/>
  </si>
  <si>
    <t>Others</t>
    <phoneticPr fontId="2" type="noConversion"/>
  </si>
  <si>
    <t>16. 임산물 생산량</t>
    <phoneticPr fontId="2" type="noConversion"/>
  </si>
  <si>
    <t>Production of Forestry Products</t>
    <phoneticPr fontId="2" type="noConversion"/>
  </si>
  <si>
    <t>Mush-</t>
    <phoneticPr fontId="2" type="noConversion"/>
  </si>
  <si>
    <t>for</t>
    <phoneticPr fontId="2" type="noConversion"/>
  </si>
  <si>
    <t xml:space="preserve">Soil and </t>
    <phoneticPr fontId="2" type="noConversion"/>
  </si>
  <si>
    <t>material</t>
    <phoneticPr fontId="2" type="noConversion"/>
  </si>
  <si>
    <t xml:space="preserve">vinegar                                                   </t>
    <phoneticPr fontId="2" type="noConversion"/>
  </si>
  <si>
    <t>room</t>
    <phoneticPr fontId="2" type="noConversion"/>
  </si>
  <si>
    <t>landscape</t>
    <phoneticPr fontId="2" type="noConversion"/>
  </si>
  <si>
    <t>Resin</t>
    <phoneticPr fontId="2" type="noConversion"/>
  </si>
  <si>
    <t xml:space="preserve">  Lumbering Permits</t>
    <phoneticPr fontId="2" type="noConversion"/>
  </si>
  <si>
    <t>17. 입목벌채 허가(신고)</t>
    <phoneticPr fontId="2" type="noConversion"/>
  </si>
  <si>
    <t>Hillside</t>
  </si>
  <si>
    <t>Stream</t>
  </si>
  <si>
    <t>Erosioncontrol</t>
  </si>
  <si>
    <t>Coastdisaster</t>
  </si>
  <si>
    <t>Preventionof</t>
  </si>
  <si>
    <t>ForestWatershed</t>
  </si>
  <si>
    <t xml:space="preserve">   Erosion Control Projects</t>
    <phoneticPr fontId="2" type="noConversion"/>
  </si>
  <si>
    <t>18. 사방사업 실적</t>
    <phoneticPr fontId="2" type="noConversion"/>
  </si>
  <si>
    <t>Erosion control(ha)</t>
    <phoneticPr fontId="2" type="noConversion"/>
  </si>
  <si>
    <t>conservation(km)</t>
    <phoneticPr fontId="2" type="noConversion"/>
  </si>
  <si>
    <t>prenentionforeat(ha)</t>
    <phoneticPr fontId="2" type="noConversion"/>
  </si>
  <si>
    <t>coastalerosion(km)</t>
    <phoneticPr fontId="2" type="noConversion"/>
  </si>
  <si>
    <t>Commercial</t>
    <phoneticPr fontId="2" type="noConversion"/>
  </si>
  <si>
    <t>tree pecies</t>
    <phoneticPr fontId="2" type="noConversion"/>
  </si>
  <si>
    <t>Semi</t>
    <phoneticPr fontId="2" type="noConversion"/>
  </si>
  <si>
    <t>-maturetree</t>
    <phoneticPr fontId="2" type="noConversion"/>
  </si>
  <si>
    <t>Fallowland</t>
    <phoneticPr fontId="2" type="noConversion"/>
  </si>
  <si>
    <t>reforestation</t>
  </si>
  <si>
    <t>Fores tfire</t>
    <phoneticPr fontId="2" type="noConversion"/>
  </si>
  <si>
    <t>reforestation</t>
    <phoneticPr fontId="2" type="noConversion"/>
  </si>
  <si>
    <t>Geumgang</t>
    <phoneticPr fontId="2" type="noConversion"/>
  </si>
  <si>
    <t>pine tree</t>
    <phoneticPr fontId="2" type="noConversion"/>
  </si>
  <si>
    <t>others</t>
  </si>
  <si>
    <t>Reforestation</t>
    <phoneticPr fontId="2" type="noConversion"/>
  </si>
  <si>
    <t>19. 조림</t>
    <phoneticPr fontId="2" type="noConversion"/>
  </si>
  <si>
    <t>21. 산림의 타용도 전용허가 현황</t>
    <phoneticPr fontId="2" type="noConversion"/>
  </si>
  <si>
    <t>Farmland</t>
  </si>
  <si>
    <t>Grassland</t>
  </si>
  <si>
    <t>Residenrial</t>
  </si>
  <si>
    <t>Factory</t>
  </si>
  <si>
    <t>Road</t>
  </si>
  <si>
    <t>Golf course</t>
    <phoneticPr fontId="2" type="noConversion"/>
  </si>
  <si>
    <t>Ski slope</t>
  </si>
  <si>
    <t>Burial</t>
  </si>
  <si>
    <t>Others</t>
    <phoneticPr fontId="2" type="noConversion"/>
  </si>
  <si>
    <t>Forest Conversion by Use</t>
    <phoneticPr fontId="2" type="noConversion"/>
  </si>
  <si>
    <t>prevention</t>
    <phoneticPr fontId="2" type="noConversion"/>
  </si>
  <si>
    <t>disaster</t>
    <phoneticPr fontId="2" type="noConversion"/>
  </si>
  <si>
    <t>environment</t>
    <phoneticPr fontId="2" type="noConversion"/>
  </si>
  <si>
    <t>liverlihood</t>
    <phoneticPr fontId="2" type="noConversion"/>
  </si>
  <si>
    <t>resources</t>
    <phoneticPr fontId="2" type="noConversion"/>
  </si>
  <si>
    <t xml:space="preserve">genetic </t>
    <phoneticPr fontId="2" type="noConversion"/>
  </si>
  <si>
    <t xml:space="preserve">Forest </t>
    <phoneticPr fontId="2" type="noConversion"/>
  </si>
  <si>
    <t>Watershed conservation</t>
    <phoneticPr fontId="2" type="noConversion"/>
  </si>
  <si>
    <t>Landscape</t>
    <phoneticPr fontId="2" type="noConversion"/>
  </si>
  <si>
    <t>Forest Protected Areas</t>
    <phoneticPr fontId="2" type="noConversion"/>
  </si>
  <si>
    <t>Affected area</t>
    <phoneticPr fontId="5" type="noConversion"/>
  </si>
  <si>
    <t>Controlled area</t>
  </si>
  <si>
    <t>Pine gall midge</t>
    <phoneticPr fontId="5" type="noConversion"/>
  </si>
  <si>
    <t>Black pine bast scale</t>
    <phoneticPr fontId="5" type="noConversion"/>
  </si>
  <si>
    <t>Pine wilt disease</t>
    <phoneticPr fontId="5" type="noConversion"/>
  </si>
  <si>
    <t>Total</t>
    <phoneticPr fontId="5" type="noConversion"/>
  </si>
  <si>
    <t>Year</t>
    <phoneticPr fontId="5" type="noConversion"/>
  </si>
  <si>
    <t>Outbreak and Prevention of Forest Diseases·Pests</t>
    <phoneticPr fontId="2" type="noConversion"/>
  </si>
  <si>
    <t>23. 산림병해충 발생 및 방제상황</t>
    <phoneticPr fontId="2" type="noConversion"/>
  </si>
  <si>
    <t>oak wilt</t>
    <phoneticPr fontId="5" type="noConversion"/>
  </si>
  <si>
    <t>Pine caterpillar</t>
    <phoneticPr fontId="5" type="noConversion"/>
  </si>
  <si>
    <t>Fall webworm</t>
    <phoneticPr fontId="5" type="noConversion"/>
  </si>
  <si>
    <t>Japanese alder leaf beetle</t>
    <phoneticPr fontId="5" type="noConversion"/>
  </si>
  <si>
    <t>Others</t>
    <phoneticPr fontId="5" type="noConversion"/>
  </si>
  <si>
    <t>5-Years</t>
    <phoneticPr fontId="2" type="noConversion"/>
  </si>
  <si>
    <t>Sub total</t>
  </si>
  <si>
    <t>Full time</t>
  </si>
  <si>
    <t>Total</t>
    <phoneticPr fontId="2" type="noConversion"/>
  </si>
  <si>
    <t xml:space="preserve"> Fishery population</t>
    <phoneticPr fontId="2" type="noConversion"/>
  </si>
  <si>
    <t>household</t>
    <phoneticPr fontId="2" type="noConversion"/>
  </si>
  <si>
    <t>household</t>
    <phoneticPr fontId="2" type="noConversion"/>
  </si>
  <si>
    <t>Person per</t>
    <phoneticPr fontId="2" type="noConversion"/>
  </si>
  <si>
    <t>Male</t>
  </si>
  <si>
    <t>Female</t>
  </si>
  <si>
    <t>Worker per</t>
    <phoneticPr fontId="4" type="noConversion"/>
  </si>
  <si>
    <t>Fishery Households and Fishery Households Population</t>
    <phoneticPr fontId="2" type="noConversion"/>
  </si>
  <si>
    <t>24. 어가 및 어가인구</t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</si>
  <si>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4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</si>
  <si>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Total</t>
    </r>
    <phoneticPr fontId="4" type="noConversion"/>
  </si>
  <si>
    <r>
      <t>1</t>
    </r>
    <r>
      <rPr>
        <sz val="11"/>
        <rFont val="-윤고딕120"/>
        <family val="1"/>
        <charset val="129"/>
      </rPr>
      <t>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미만</t>
    </r>
    <phoneticPr fontId="4" type="noConversion"/>
  </si>
  <si>
    <r>
      <t>1~5</t>
    </r>
    <r>
      <rPr>
        <sz val="11"/>
        <rFont val="-윤고딕120"/>
        <family val="1"/>
        <charset val="129"/>
      </rPr>
      <t>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미만</t>
    </r>
    <phoneticPr fontId="4" type="noConversion"/>
  </si>
  <si>
    <r>
      <rPr>
        <sz val="11"/>
        <rFont val="-윤고딕120"/>
        <family val="1"/>
        <charset val="129"/>
      </rPr>
      <t>동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력</t>
    </r>
  </si>
  <si>
    <r>
      <rPr>
        <sz val="11"/>
        <rFont val="-윤고딕120"/>
        <family val="1"/>
        <charset val="129"/>
      </rPr>
      <t>무동력</t>
    </r>
    <r>
      <rPr>
        <sz val="11"/>
        <rFont val="Arial Narrow"/>
        <family val="2"/>
      </rPr>
      <t xml:space="preserve">  </t>
    </r>
  </si>
  <si>
    <r>
      <rPr>
        <sz val="11"/>
        <rFont val="-윤고딕120"/>
        <family val="1"/>
        <charset val="129"/>
      </rPr>
      <t>척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</si>
  <si>
    <r>
      <rPr>
        <sz val="11"/>
        <rFont val="-윤고딕120"/>
        <family val="1"/>
        <charset val="129"/>
      </rPr>
      <t>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  <phoneticPr fontId="4" type="noConversion"/>
  </si>
  <si>
    <r>
      <rPr>
        <sz val="11"/>
        <rFont val="-윤고딕120"/>
        <family val="1"/>
        <charset val="129"/>
      </rPr>
      <t>미만</t>
    </r>
  </si>
  <si>
    <r>
      <rPr>
        <sz val="11"/>
        <rFont val="-윤고딕120"/>
        <family val="1"/>
        <charset val="129"/>
      </rPr>
      <t>이상</t>
    </r>
  </si>
  <si>
    <t>Group of</t>
    <phoneticPr fontId="2" type="noConversion"/>
  </si>
  <si>
    <t>Commodities</t>
    <phoneticPr fontId="2" type="noConversion"/>
  </si>
  <si>
    <t>Volume</t>
    <phoneticPr fontId="2" type="noConversion"/>
  </si>
  <si>
    <t>Amount</t>
    <phoneticPr fontId="2" type="noConversion"/>
  </si>
  <si>
    <t>Production of Processed Fish Products</t>
    <phoneticPr fontId="2" type="noConversion"/>
  </si>
  <si>
    <t>30. 수산물가공품 생산량</t>
    <phoneticPr fontId="2" type="noConversion"/>
  </si>
  <si>
    <t xml:space="preserve">No. of </t>
    <phoneticPr fontId="35" type="noConversion"/>
  </si>
  <si>
    <t>cases</t>
    <phoneticPr fontId="35" type="noConversion"/>
  </si>
  <si>
    <t>Shipments of Eco-Friendly Agricultural·Livestock Products</t>
    <phoneticPr fontId="2" type="noConversion"/>
  </si>
  <si>
    <t>32. 친환경 농·축산물 출하현황</t>
    <phoneticPr fontId="2" type="noConversion"/>
  </si>
  <si>
    <t>-</t>
    <phoneticPr fontId="4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</si>
  <si>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</si>
  <si>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</si>
  <si>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</si>
  <si>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</si>
  <si>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Unit : 1000 seedlings, ha</t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</si>
  <si>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</si>
  <si>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가구수</t>
    </r>
    <phoneticPr fontId="35" type="noConversion"/>
  </si>
  <si>
    <r>
      <rPr>
        <sz val="11"/>
        <rFont val="-윤고딕120"/>
        <family val="1"/>
        <charset val="129"/>
      </rPr>
      <t>주종사분야</t>
    </r>
  </si>
  <si>
    <r>
      <rPr>
        <sz val="11"/>
        <rFont val="-윤고딕120"/>
        <family val="1"/>
        <charset val="129"/>
      </rPr>
      <t>연령별</t>
    </r>
    <phoneticPr fontId="35" type="noConversion"/>
  </si>
  <si>
    <r>
      <rPr>
        <sz val="11"/>
        <rFont val="-윤고딕120"/>
        <family val="1"/>
        <charset val="129"/>
      </rPr>
      <t>경종</t>
    </r>
  </si>
  <si>
    <r>
      <rPr>
        <sz val="11"/>
        <rFont val="-윤고딕120"/>
        <family val="1"/>
        <charset val="129"/>
      </rPr>
      <t>원예</t>
    </r>
  </si>
  <si>
    <r>
      <rPr>
        <sz val="11"/>
        <rFont val="-윤고딕120"/>
        <family val="1"/>
        <charset val="129"/>
      </rPr>
      <t>과수</t>
    </r>
  </si>
  <si>
    <r>
      <rPr>
        <sz val="11"/>
        <rFont val="-윤고딕120"/>
        <family val="1"/>
        <charset val="129"/>
      </rPr>
      <t>축산</t>
    </r>
  </si>
  <si>
    <r>
      <rPr>
        <sz val="11"/>
        <rFont val="-윤고딕120"/>
        <family val="1"/>
        <charset val="129"/>
      </rPr>
      <t>기타</t>
    </r>
  </si>
  <si>
    <r>
      <t>20</t>
    </r>
    <r>
      <rPr>
        <sz val="11"/>
        <rFont val="-윤고딕120"/>
        <family val="1"/>
        <charset val="129"/>
      </rPr>
      <t>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이하</t>
    </r>
    <phoneticPr fontId="35" type="noConversion"/>
  </si>
  <si>
    <r>
      <t>30</t>
    </r>
    <r>
      <rPr>
        <sz val="11"/>
        <rFont val="-윤고딕120"/>
        <family val="1"/>
        <charset val="129"/>
      </rPr>
      <t>대</t>
    </r>
  </si>
  <si>
    <r>
      <t>40</t>
    </r>
    <r>
      <rPr>
        <sz val="11"/>
        <rFont val="-윤고딕120"/>
        <family val="1"/>
        <charset val="129"/>
      </rPr>
      <t>대</t>
    </r>
  </si>
  <si>
    <t>…</t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</si>
  <si>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4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</si>
  <si>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계</t>
    </r>
  </si>
  <si>
    <r>
      <rPr>
        <sz val="11"/>
        <rFont val="-윤고딕120"/>
        <family val="1"/>
        <charset val="129"/>
      </rPr>
      <t>마을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정치어업</t>
    </r>
    <phoneticPr fontId="4" type="noConversion"/>
  </si>
  <si>
    <r>
      <rPr>
        <sz val="11"/>
        <rFont val="-윤고딕120"/>
        <family val="1"/>
        <charset val="129"/>
      </rPr>
      <t>양식어업</t>
    </r>
  </si>
  <si>
    <r>
      <rPr>
        <sz val="11"/>
        <rFont val="-윤고딕120"/>
        <family val="1"/>
        <charset val="129"/>
      </rPr>
      <t>내수면어업</t>
    </r>
  </si>
  <si>
    <r>
      <rPr>
        <sz val="11"/>
        <rFont val="-윤고딕120"/>
        <family val="1"/>
        <charset val="129"/>
      </rPr>
      <t>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  <phoneticPr fontId="4" type="noConversion"/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</si>
  <si>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phoneticPr fontId="4" type="noConversion"/>
  </si>
  <si>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협</t>
    </r>
    <phoneticPr fontId="4" type="noConversion"/>
  </si>
  <si>
    <r>
      <rPr>
        <sz val="11"/>
        <rFont val="-윤고딕120"/>
        <family val="1"/>
        <charset val="129"/>
      </rPr>
      <t>어촌계</t>
    </r>
    <phoneticPr fontId="4" type="noConversion"/>
  </si>
  <si>
    <r>
      <rPr>
        <sz val="11"/>
        <rFont val="-윤고딕120"/>
        <family val="1"/>
        <charset val="129"/>
      </rPr>
      <t>개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인</t>
    </r>
    <phoneticPr fontId="4" type="noConversion"/>
  </si>
  <si>
    <r>
      <rPr>
        <sz val="11"/>
        <rFont val="-윤고딕120"/>
        <family val="1"/>
        <charset val="129"/>
      </rPr>
      <t>계</t>
    </r>
    <phoneticPr fontId="4" type="noConversion"/>
  </si>
  <si>
    <r>
      <rPr>
        <sz val="11"/>
        <rFont val="-윤고딕120"/>
        <family val="1"/>
        <charset val="129"/>
      </rPr>
      <t>동해구기선</t>
    </r>
    <phoneticPr fontId="4" type="noConversion"/>
  </si>
  <si>
    <r>
      <rPr>
        <sz val="11"/>
        <rFont val="-윤고딕120"/>
        <family val="1"/>
        <charset val="129"/>
      </rPr>
      <t>동해구</t>
    </r>
    <phoneticPr fontId="4" type="noConversion"/>
  </si>
  <si>
    <r>
      <rPr>
        <sz val="11"/>
        <rFont val="-윤고딕120"/>
        <family val="1"/>
        <charset val="129"/>
      </rPr>
      <t>근해선망</t>
    </r>
    <phoneticPr fontId="4" type="noConversion"/>
  </si>
  <si>
    <r>
      <rPr>
        <sz val="11"/>
        <rFont val="-윤고딕120"/>
        <family val="1"/>
        <charset val="129"/>
      </rPr>
      <t>근해채낚기</t>
    </r>
    <phoneticPr fontId="4" type="noConversion"/>
  </si>
  <si>
    <r>
      <rPr>
        <sz val="11"/>
        <rFont val="-윤고딕120"/>
        <family val="1"/>
        <charset val="129"/>
      </rPr>
      <t>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인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망</t>
    </r>
    <phoneticPr fontId="4" type="noConversion"/>
  </si>
  <si>
    <r>
      <rPr>
        <sz val="11"/>
        <rFont val="-윤고딕120"/>
        <family val="1"/>
        <charset val="129"/>
      </rPr>
      <t>트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롤</t>
    </r>
    <phoneticPr fontId="4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</si>
  <si>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업</t>
    </r>
    <phoneticPr fontId="4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</si>
  <si>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업</t>
    </r>
    <phoneticPr fontId="4" type="noConversion"/>
  </si>
  <si>
    <r>
      <rPr>
        <sz val="11"/>
        <rFont val="-윤고딕120"/>
        <family val="1"/>
        <charset val="129"/>
      </rPr>
      <t>근해자망</t>
    </r>
    <phoneticPr fontId="4" type="noConversion"/>
  </si>
  <si>
    <r>
      <rPr>
        <sz val="11"/>
        <rFont val="-윤고딕120"/>
        <family val="1"/>
        <charset val="129"/>
      </rPr>
      <t>근해봉수망</t>
    </r>
    <phoneticPr fontId="4" type="noConversion"/>
  </si>
  <si>
    <r>
      <rPr>
        <sz val="11"/>
        <rFont val="-윤고딕120"/>
        <family val="1"/>
        <charset val="129"/>
      </rPr>
      <t>잠수기어업</t>
    </r>
    <phoneticPr fontId="4" type="noConversion"/>
  </si>
  <si>
    <r>
      <rPr>
        <sz val="11"/>
        <rFont val="-윤고딕120"/>
        <family val="1"/>
        <charset val="129"/>
      </rPr>
      <t>근해통발</t>
    </r>
    <phoneticPr fontId="4" type="noConversion"/>
  </si>
  <si>
    <r>
      <rPr>
        <sz val="11"/>
        <rFont val="-윤고딕120"/>
        <family val="1"/>
        <charset val="129"/>
      </rPr>
      <t>근해연승</t>
    </r>
    <phoneticPr fontId="4" type="noConversion"/>
  </si>
  <si>
    <r>
      <rPr>
        <sz val="11"/>
        <rFont val="-윤고딕120"/>
        <family val="1"/>
        <charset val="129"/>
      </rPr>
      <t>기선권현망</t>
    </r>
    <phoneticPr fontId="4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</si>
  <si>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업</t>
    </r>
    <phoneticPr fontId="4" type="noConversion"/>
  </si>
  <si>
    <t>…</t>
    <phoneticPr fontId="2" type="noConversion"/>
  </si>
  <si>
    <t>…</t>
    <phoneticPr fontId="2" type="noConversion"/>
  </si>
  <si>
    <t>…</t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</si>
  <si>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: </t>
    </r>
    <r>
      <rPr>
        <sz val="10"/>
        <rFont val="-윤고딕120"/>
        <family val="1"/>
        <charset val="129"/>
      </rPr>
      <t>산림과</t>
    </r>
    <phoneticPr fontId="2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</si>
  <si>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별</t>
    </r>
    <phoneticPr fontId="2" type="noConversion"/>
  </si>
  <si>
    <r>
      <rPr>
        <sz val="10"/>
        <rFont val="-윤고딕120"/>
        <family val="1"/>
        <charset val="129"/>
      </rPr>
      <t>용재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㎥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</si>
  <si>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-윤고딕120"/>
        <family val="1"/>
        <charset val="129"/>
      </rPr>
      <t>죽재</t>
    </r>
    <r>
      <rPr>
        <sz val="10"/>
        <rFont val="Arial Narrow"/>
        <family val="2"/>
      </rPr>
      <t>(kg)</t>
    </r>
    <phoneticPr fontId="4" type="noConversion"/>
  </si>
  <si>
    <r>
      <rPr>
        <sz val="10"/>
        <rFont val="-윤고딕120"/>
        <family val="1"/>
        <charset val="129"/>
      </rPr>
      <t>농용자재</t>
    </r>
    <r>
      <rPr>
        <sz val="10"/>
        <rFont val="Arial Narrow"/>
        <family val="2"/>
      </rPr>
      <t>(t)</t>
    </r>
    <phoneticPr fontId="2" type="noConversion"/>
  </si>
  <si>
    <r>
      <rPr>
        <sz val="10"/>
        <rFont val="-윤고딕120"/>
        <family val="1"/>
        <charset val="129"/>
      </rPr>
      <t>수실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㎏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</si>
  <si>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산나물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㎏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</si>
  <si>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죽순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㎏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</si>
  <si>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섬유원료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㎏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</si>
  <si>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-윤고딕120"/>
        <family val="1"/>
        <charset val="129"/>
      </rPr>
      <t>톱밥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㎥</t>
    </r>
    <r>
      <rPr>
        <sz val="10"/>
        <rFont val="Arial Narrow"/>
        <family val="2"/>
      </rPr>
      <t>)</t>
    </r>
    <phoneticPr fontId="4" type="noConversion"/>
  </si>
  <si>
    <r>
      <rPr>
        <sz val="10"/>
        <rFont val="-윤고딕120"/>
        <family val="1"/>
        <charset val="129"/>
      </rPr>
      <t>목초액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ℓ</t>
    </r>
    <r>
      <rPr>
        <sz val="10"/>
        <rFont val="Arial Narrow"/>
        <family val="2"/>
      </rPr>
      <t xml:space="preserve">)   </t>
    </r>
    <phoneticPr fontId="2" type="noConversion"/>
  </si>
  <si>
    <r>
      <rPr>
        <sz val="10"/>
        <rFont val="-윤고딕120"/>
        <family val="1"/>
        <charset val="129"/>
      </rPr>
      <t>버섯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㎏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</si>
  <si>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수지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㎏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</si>
  <si>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토석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㎥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</si>
  <si>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기타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</si>
  <si>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㎥</t>
    </r>
    <phoneticPr fontId="2" type="noConversion"/>
  </si>
  <si>
    <r>
      <t xml:space="preserve">Unit : </t>
    </r>
    <r>
      <rPr>
        <sz val="10"/>
        <rFont val="-윤고딕120"/>
        <family val="1"/>
        <charset val="129"/>
      </rPr>
      <t>㎥</t>
    </r>
    <phoneticPr fontId="2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</si>
  <si>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</t>
    </r>
  </si>
  <si>
    <r>
      <rPr>
        <sz val="11"/>
        <rFont val="-윤고딕120"/>
        <family val="1"/>
        <charset val="129"/>
      </rPr>
      <t>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벌</t>
    </r>
  </si>
  <si>
    <r>
      <rPr>
        <sz val="11"/>
        <rFont val="-윤고딕120"/>
        <family val="1"/>
        <charset val="129"/>
      </rPr>
      <t>수익솎아베기</t>
    </r>
  </si>
  <si>
    <r>
      <rPr>
        <sz val="11"/>
        <rFont val="-윤고딕120"/>
        <family val="1"/>
        <charset val="129"/>
      </rPr>
      <t>숲가꾸기</t>
    </r>
  </si>
  <si>
    <r>
      <rPr>
        <sz val="11"/>
        <rFont val="-윤고딕120"/>
        <family val="1"/>
        <charset val="129"/>
      </rPr>
      <t>벌채량</t>
    </r>
  </si>
  <si>
    <r>
      <rPr>
        <sz val="11"/>
        <rFont val="-윤고딕120"/>
        <family val="1"/>
        <charset val="129"/>
      </rPr>
      <t>수집량</t>
    </r>
  </si>
  <si>
    <r>
      <rPr>
        <sz val="11"/>
        <rFont val="-윤고딕120"/>
        <family val="1"/>
        <charset val="129"/>
      </rPr>
      <t>수종갱신</t>
    </r>
    <r>
      <rPr>
        <sz val="11"/>
        <rFont val="Arial Narrow"/>
        <family val="2"/>
      </rPr>
      <t xml:space="preserve"> </t>
    </r>
  </si>
  <si>
    <r>
      <rPr>
        <sz val="11"/>
        <rFont val="-윤고딕120"/>
        <family val="1"/>
        <charset val="129"/>
      </rPr>
      <t>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목</t>
    </r>
  </si>
  <si>
    <r>
      <rPr>
        <sz val="11"/>
        <rFont val="-윤고딕120"/>
        <family val="1"/>
        <charset val="129"/>
      </rPr>
      <t>산지전용</t>
    </r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</si>
  <si>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  </t>
    </r>
    <r>
      <rPr>
        <sz val="11"/>
        <rFont val="-윤고딕120"/>
        <family val="1"/>
        <charset val="129"/>
      </rPr>
      <t>타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</si>
  <si>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산림과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</si>
  <si>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 xml:space="preserve">별
</t>
    </r>
    <r>
      <rPr>
        <sz val="11"/>
        <rFont val="Arial Narrow"/>
        <family val="2"/>
      </rPr>
      <t>Year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</si>
  <si>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ha, km, </t>
    </r>
    <r>
      <rPr>
        <sz val="10"/>
        <rFont val="-윤고딕120"/>
        <family val="1"/>
        <charset val="129"/>
      </rPr>
      <t>개소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</si>
  <si>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</si>
  <si>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산지사방</t>
    </r>
    <phoneticPr fontId="2" type="noConversion"/>
  </si>
  <si>
    <r>
      <rPr>
        <sz val="11"/>
        <rFont val="-윤고딕120"/>
        <family val="1"/>
        <charset val="129"/>
      </rPr>
      <t>계류보전</t>
    </r>
    <phoneticPr fontId="2" type="noConversion"/>
  </si>
  <si>
    <r>
      <rPr>
        <sz val="11"/>
        <rFont val="-윤고딕120"/>
        <family val="1"/>
        <charset val="129"/>
      </rPr>
      <t>사방댐</t>
    </r>
    <r>
      <rPr>
        <vertAlign val="superscript"/>
        <sz val="11"/>
        <rFont val="Arial Narrow"/>
        <family val="2"/>
      </rPr>
      <t>1)</t>
    </r>
    <phoneticPr fontId="2" type="noConversion"/>
  </si>
  <si>
    <r>
      <rPr>
        <sz val="11"/>
        <rFont val="-윤고딕120"/>
        <family val="1"/>
        <charset val="129"/>
      </rPr>
      <t>해안방재림조성</t>
    </r>
    <phoneticPr fontId="2" type="noConversion"/>
  </si>
  <si>
    <r>
      <rPr>
        <sz val="11"/>
        <rFont val="-윤고딕120"/>
        <family val="1"/>
        <charset val="129"/>
      </rPr>
      <t>해안침식방지</t>
    </r>
    <phoneticPr fontId="2" type="noConversion"/>
  </si>
  <si>
    <r>
      <rPr>
        <sz val="11"/>
        <rFont val="-윤고딕120"/>
        <family val="1"/>
        <charset val="129"/>
      </rPr>
      <t>산림유역관리조성</t>
    </r>
    <r>
      <rPr>
        <sz val="11"/>
        <rFont val="Arial Narrow"/>
        <family val="2"/>
      </rPr>
      <t/>
    </r>
    <phoneticPr fontId="2" type="noConversion"/>
  </si>
  <si>
    <r>
      <t>dam(sites)(</t>
    </r>
    <r>
      <rPr>
        <sz val="8"/>
        <rFont val="-윤고딕120"/>
        <family val="1"/>
        <charset val="129"/>
      </rPr>
      <t>개소</t>
    </r>
    <r>
      <rPr>
        <sz val="8"/>
        <rFont val="Arial Narrow"/>
        <family val="2"/>
      </rPr>
      <t>)</t>
    </r>
    <phoneticPr fontId="2" type="noConversion"/>
  </si>
  <si>
    <r>
      <t>Management(sites)(</t>
    </r>
    <r>
      <rPr>
        <sz val="8"/>
        <rFont val="-윤고딕120"/>
        <family val="1"/>
        <charset val="129"/>
      </rPr>
      <t>개소</t>
    </r>
    <r>
      <rPr>
        <sz val="8"/>
        <rFont val="Arial Narrow"/>
        <family val="2"/>
      </rPr>
      <t>)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</si>
  <si>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사방댐은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예방사방사업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수해복공사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모두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포함하여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반영한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결과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</si>
  <si>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천본</t>
    </r>
    <r>
      <rPr>
        <sz val="10"/>
        <rFont val="Arial Narrow"/>
        <family val="2"/>
      </rPr>
      <t>, ha</t>
    </r>
    <phoneticPr fontId="2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</si>
  <si>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</t>
    </r>
    <phoneticPr fontId="2" type="noConversion"/>
  </si>
  <si>
    <r>
      <rPr>
        <sz val="11"/>
        <rFont val="-윤고딕120"/>
        <family val="1"/>
        <charset val="129"/>
      </rPr>
      <t>경제림조성</t>
    </r>
    <phoneticPr fontId="2" type="noConversion"/>
  </si>
  <si>
    <r>
      <rPr>
        <sz val="11"/>
        <rFont val="-윤고딕120"/>
        <family val="1"/>
        <charset val="129"/>
      </rPr>
      <t>큰나무조림</t>
    </r>
    <phoneticPr fontId="2" type="noConversion"/>
  </si>
  <si>
    <r>
      <rPr>
        <sz val="11"/>
        <rFont val="-윤고딕120"/>
        <family val="1"/>
        <charset val="129"/>
      </rPr>
      <t>지역특화조림</t>
    </r>
    <phoneticPr fontId="2" type="noConversion"/>
  </si>
  <si>
    <r>
      <rPr>
        <sz val="11"/>
        <rFont val="-윤고딕120"/>
        <family val="1"/>
        <charset val="129"/>
      </rPr>
      <t>미세먼지저감조림</t>
    </r>
    <phoneticPr fontId="2" type="noConversion"/>
  </si>
  <si>
    <r>
      <rPr>
        <sz val="11"/>
        <rFont val="-윤고딕120"/>
        <family val="1"/>
        <charset val="129"/>
      </rPr>
      <t>밀원수림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조성</t>
    </r>
    <phoneticPr fontId="2" type="noConversion"/>
  </si>
  <si>
    <r>
      <rPr>
        <sz val="11"/>
        <rFont val="-윤고딕120"/>
        <family val="1"/>
        <charset val="129"/>
      </rPr>
      <t>기타</t>
    </r>
    <phoneticPr fontId="2" type="noConversion"/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</si>
  <si>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phoneticPr fontId="2" type="noConversion"/>
  </si>
  <si>
    <r>
      <rPr>
        <sz val="11"/>
        <rFont val="-윤고딕120"/>
        <family val="1"/>
        <charset val="129"/>
      </rPr>
      <t>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</si>
  <si>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 xml:space="preserve">, ha, </t>
    </r>
    <r>
      <rPr>
        <sz val="10"/>
        <rFont val="-윤고딕120"/>
        <family val="1"/>
        <charset val="129"/>
      </rPr>
      <t>㎥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천원</t>
    </r>
    <phoneticPr fontId="35" type="noConversion"/>
  </si>
  <si>
    <r>
      <t xml:space="preserve">Unit : cases, ha, </t>
    </r>
    <r>
      <rPr>
        <sz val="10"/>
        <rFont val="-윤고딕120"/>
        <family val="1"/>
        <charset val="129"/>
      </rPr>
      <t>㎥</t>
    </r>
    <r>
      <rPr>
        <sz val="10"/>
        <rFont val="Arial Narrow"/>
        <family val="2"/>
      </rPr>
      <t>, 1000won</t>
    </r>
    <phoneticPr fontId="35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</si>
  <si>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</si>
  <si>
    <r>
      <rPr>
        <sz val="11"/>
        <rFont val="-윤고딕120"/>
        <family val="1"/>
        <charset val="129"/>
      </rPr>
      <t>도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벌</t>
    </r>
  </si>
  <si>
    <r>
      <rPr>
        <sz val="11"/>
        <rFont val="-윤고딕120"/>
        <family val="1"/>
        <charset val="129"/>
      </rPr>
      <t>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</si>
  <si>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</si>
  <si>
    <r>
      <rPr>
        <sz val="11"/>
        <rFont val="-윤고딕120"/>
        <family val="1"/>
        <charset val="129"/>
      </rPr>
      <t>재적</t>
    </r>
    <phoneticPr fontId="35" type="noConversion"/>
  </si>
  <si>
    <r>
      <rPr>
        <sz val="11"/>
        <rFont val="-윤고딕120"/>
        <family val="1"/>
        <charset val="129"/>
      </rPr>
      <t>금액</t>
    </r>
    <phoneticPr fontId="35" type="noConversion"/>
  </si>
  <si>
    <r>
      <rPr>
        <sz val="11"/>
        <rFont val="-윤고딕120"/>
        <family val="1"/>
        <charset val="129"/>
      </rPr>
      <t>무허가벌채</t>
    </r>
  </si>
  <si>
    <r>
      <rPr>
        <sz val="11"/>
        <rFont val="-윤고딕120"/>
        <family val="1"/>
        <charset val="129"/>
      </rPr>
      <t>불법산지전용</t>
    </r>
    <phoneticPr fontId="35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</si>
  <si>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타</t>
    </r>
  </si>
  <si>
    <r>
      <rPr>
        <sz val="11"/>
        <rFont val="-윤고딕120"/>
        <family val="1"/>
        <charset val="129"/>
      </rPr>
      <t>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  <phoneticPr fontId="35" type="noConversion"/>
  </si>
  <si>
    <r>
      <rPr>
        <sz val="11"/>
        <rFont val="-윤고딕120"/>
        <family val="1"/>
        <charset val="129"/>
      </rPr>
      <t>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phoneticPr fontId="35" type="noConversion"/>
  </si>
  <si>
    <r>
      <rPr>
        <sz val="11"/>
        <rFont val="-윤고딕120"/>
        <family val="1"/>
        <charset val="129"/>
      </rPr>
      <t>금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액</t>
    </r>
    <phoneticPr fontId="35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</si>
  <si>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국유림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</t>
    </r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</si>
  <si>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산림과</t>
    </r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</si>
  <si>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ha</t>
    </r>
    <phoneticPr fontId="2" type="noConversion"/>
  </si>
  <si>
    <r>
      <rPr>
        <sz val="11"/>
        <rFont val="-윤고딕120"/>
        <family val="1"/>
        <charset val="129"/>
      </rPr>
      <t>합계</t>
    </r>
    <phoneticPr fontId="5" type="noConversion"/>
  </si>
  <si>
    <r>
      <rPr>
        <sz val="11"/>
        <rFont val="-윤고딕120"/>
        <family val="1"/>
        <charset val="129"/>
      </rPr>
      <t>농업용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agricultural use</t>
    </r>
    <phoneticPr fontId="2" type="noConversion"/>
  </si>
  <si>
    <r>
      <rPr>
        <sz val="11"/>
        <rFont val="-윤고딕120"/>
        <family val="1"/>
        <charset val="129"/>
      </rPr>
      <t>비농업용</t>
    </r>
    <phoneticPr fontId="2" type="noConversion"/>
  </si>
  <si>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</si>
  <si>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농지</t>
    </r>
    <phoneticPr fontId="2" type="noConversion"/>
  </si>
  <si>
    <r>
      <rPr>
        <sz val="11"/>
        <rFont val="-윤고딕120"/>
        <family val="1"/>
        <charset val="129"/>
      </rPr>
      <t>초지</t>
    </r>
    <phoneticPr fontId="2" type="noConversion"/>
  </si>
  <si>
    <r>
      <rPr>
        <sz val="11"/>
        <rFont val="-윤고딕120"/>
        <family val="1"/>
        <charset val="129"/>
      </rPr>
      <t>택지</t>
    </r>
    <phoneticPr fontId="2" type="noConversion"/>
  </si>
  <si>
    <r>
      <rPr>
        <sz val="11"/>
        <rFont val="-윤고딕120"/>
        <family val="1"/>
        <charset val="129"/>
      </rPr>
      <t>비농업용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Non-agricultural use</t>
    </r>
    <phoneticPr fontId="2" type="noConversion"/>
  </si>
  <si>
    <r>
      <rPr>
        <sz val="11"/>
        <rFont val="-윤고딕120"/>
        <family val="1"/>
        <charset val="129"/>
      </rPr>
      <t>공장</t>
    </r>
    <phoneticPr fontId="2" type="noConversion"/>
  </si>
  <si>
    <r>
      <rPr>
        <sz val="11"/>
        <rFont val="-윤고딕120"/>
        <family val="1"/>
        <charset val="129"/>
      </rPr>
      <t>도로</t>
    </r>
    <phoneticPr fontId="2" type="noConversion"/>
  </si>
  <si>
    <r>
      <rPr>
        <sz val="11"/>
        <rFont val="-윤고딕120"/>
        <family val="1"/>
        <charset val="129"/>
      </rPr>
      <t>골프장</t>
    </r>
    <phoneticPr fontId="2" type="noConversion"/>
  </si>
  <si>
    <r>
      <rPr>
        <sz val="11"/>
        <rFont val="-윤고딕120"/>
        <family val="1"/>
        <charset val="129"/>
      </rPr>
      <t>스키장</t>
    </r>
    <phoneticPr fontId="2" type="noConversion"/>
  </si>
  <si>
    <r>
      <rPr>
        <sz val="11"/>
        <rFont val="-윤고딕120"/>
        <family val="1"/>
        <charset val="129"/>
      </rPr>
      <t>묘지</t>
    </r>
    <phoneticPr fontId="2" type="noConversion"/>
  </si>
  <si>
    <r>
      <t xml:space="preserve"> 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산지를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조림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육림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토석의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굴취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채취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밖에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임산물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생산의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용도외로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전용하는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것으로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 xml:space="preserve">일시적
</t>
    </r>
    <r>
      <rPr>
        <sz val="10"/>
        <rFont val="Arial Narrow"/>
        <family val="2"/>
      </rPr>
      <t xml:space="preserve">         </t>
    </r>
    <r>
      <rPr>
        <sz val="10"/>
        <rFont val="-윤고딕120"/>
        <family val="1"/>
        <charset val="129"/>
      </rPr>
      <t>산지이용은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모든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산지전용허가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협의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현황</t>
    </r>
    <phoneticPr fontId="2" type="noConversion"/>
  </si>
  <si>
    <r>
      <rPr>
        <sz val="11"/>
        <rFont val="-윤고딕120"/>
        <family val="1"/>
        <charset val="129"/>
      </rPr>
      <t>재해방지</t>
    </r>
    <phoneticPr fontId="2" type="noConversion"/>
  </si>
  <si>
    <r>
      <rPr>
        <sz val="11"/>
        <rFont val="-윤고딕120"/>
        <family val="1"/>
        <charset val="129"/>
      </rPr>
      <t>생활환경</t>
    </r>
    <phoneticPr fontId="2" type="noConversion"/>
  </si>
  <si>
    <r>
      <rPr>
        <sz val="11"/>
        <rFont val="-윤고딕120"/>
        <family val="1"/>
        <charset val="129"/>
      </rPr>
      <t>산림유전자원</t>
    </r>
    <phoneticPr fontId="2" type="noConversion"/>
  </si>
  <si>
    <r>
      <rPr>
        <sz val="11"/>
        <rFont val="-윤고딕120"/>
        <family val="1"/>
        <charset val="129"/>
      </rPr>
      <t>수원함양</t>
    </r>
    <phoneticPr fontId="2" type="noConversion"/>
  </si>
  <si>
    <r>
      <rPr>
        <sz val="11"/>
        <rFont val="-윤고딕120"/>
        <family val="1"/>
        <charset val="129"/>
      </rPr>
      <t>경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관</t>
    </r>
    <phoneticPr fontId="2" type="noConversion"/>
  </si>
  <si>
    <r>
      <rPr>
        <sz val="11"/>
        <rFont val="-윤고딕120"/>
        <family val="1"/>
        <charset val="129"/>
      </rPr>
      <t>보호구역</t>
    </r>
    <phoneticPr fontId="2" type="noConversion"/>
  </si>
  <si>
    <r>
      <t>1</t>
    </r>
    <r>
      <rPr>
        <sz val="11"/>
        <rFont val="-윤고딕120"/>
        <family val="1"/>
        <charset val="129"/>
      </rPr>
      <t>종</t>
    </r>
    <phoneticPr fontId="2" type="noConversion"/>
  </si>
  <si>
    <r>
      <t>2</t>
    </r>
    <r>
      <rPr>
        <sz val="11"/>
        <rFont val="-윤고딕120"/>
        <family val="1"/>
        <charset val="129"/>
      </rPr>
      <t>종</t>
    </r>
    <r>
      <rPr>
        <sz val="11"/>
        <rFont val="돋움"/>
        <family val="3"/>
        <charset val="129"/>
      </rPr>
      <t/>
    </r>
  </si>
  <si>
    <r>
      <t>3</t>
    </r>
    <r>
      <rPr>
        <sz val="11"/>
        <rFont val="-윤고딕120"/>
        <family val="1"/>
        <charset val="129"/>
      </rPr>
      <t>종</t>
    </r>
    <r>
      <rPr>
        <sz val="11"/>
        <rFont val="돋움"/>
        <family val="3"/>
        <charset val="129"/>
      </rPr>
      <t/>
    </r>
  </si>
  <si>
    <r>
      <t>class</t>
    </r>
    <r>
      <rPr>
        <sz val="8"/>
        <rFont val="-윤고딕120"/>
        <family val="1"/>
        <charset val="129"/>
      </rPr>
      <t>Ⅰ</t>
    </r>
    <phoneticPr fontId="2" type="noConversion"/>
  </si>
  <si>
    <r>
      <t>class</t>
    </r>
    <r>
      <rPr>
        <sz val="8"/>
        <rFont val="-윤고딕120"/>
        <family val="1"/>
        <charset val="129"/>
      </rPr>
      <t>Ⅱ</t>
    </r>
    <phoneticPr fontId="2" type="noConversion"/>
  </si>
  <si>
    <r>
      <t>class</t>
    </r>
    <r>
      <rPr>
        <sz val="8"/>
        <rFont val="-윤고딕120"/>
        <family val="1"/>
        <charset val="129"/>
      </rPr>
      <t>Ⅲ</t>
    </r>
    <phoneticPr fontId="2" type="noConversion"/>
  </si>
  <si>
    <t>22. 산림보호구역 지정현황</t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</si>
  <si>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본</t>
    </r>
    <r>
      <rPr>
        <sz val="10"/>
        <rFont val="Arial Narrow"/>
        <family val="2"/>
      </rPr>
      <t>, ha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</si>
  <si>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</si>
  <si>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소나무재선충</t>
    </r>
    <phoneticPr fontId="5" type="noConversion"/>
  </si>
  <si>
    <r>
      <rPr>
        <sz val="11"/>
        <rFont val="-윤고딕120"/>
        <family val="1"/>
        <charset val="129"/>
      </rPr>
      <t>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충</t>
    </r>
    <phoneticPr fontId="2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</si>
  <si>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phoneticPr fontId="5" type="noConversion"/>
  </si>
  <si>
    <r>
      <rPr>
        <sz val="11"/>
        <rFont val="-윤고딕120"/>
        <family val="1"/>
        <charset val="129"/>
      </rPr>
      <t>솔잎혹파리</t>
    </r>
    <phoneticPr fontId="5" type="noConversion"/>
  </si>
  <si>
    <r>
      <rPr>
        <sz val="11"/>
        <rFont val="-윤고딕120"/>
        <family val="1"/>
        <charset val="129"/>
      </rPr>
      <t>솔껍질
깍지벌레</t>
    </r>
    <phoneticPr fontId="5" type="noConversion"/>
  </si>
  <si>
    <r>
      <rPr>
        <sz val="11"/>
        <rFont val="-윤고딕120"/>
        <family val="1"/>
        <charset val="129"/>
      </rPr>
      <t>발생
본수</t>
    </r>
    <phoneticPr fontId="2" type="noConversion"/>
  </si>
  <si>
    <r>
      <rPr>
        <sz val="11"/>
        <rFont val="-윤고딕120"/>
        <family val="1"/>
        <charset val="129"/>
      </rPr>
      <t>방제
본수</t>
    </r>
    <phoneticPr fontId="2" type="noConversion"/>
  </si>
  <si>
    <r>
      <rPr>
        <sz val="11"/>
        <rFont val="-윤고딕120"/>
        <family val="1"/>
        <charset val="129"/>
      </rPr>
      <t>발생
면적</t>
    </r>
    <phoneticPr fontId="5" type="noConversion"/>
  </si>
  <si>
    <r>
      <rPr>
        <sz val="11"/>
        <rFont val="-윤고딕120"/>
        <family val="1"/>
        <charset val="129"/>
      </rPr>
      <t>방제
면적</t>
    </r>
    <phoneticPr fontId="5" type="noConversion"/>
  </si>
  <si>
    <r>
      <rPr>
        <sz val="11"/>
        <rFont val="-윤고딕120"/>
        <family val="1"/>
        <charset val="129"/>
      </rPr>
      <t>발생
면적</t>
    </r>
    <phoneticPr fontId="2" type="noConversion"/>
  </si>
  <si>
    <r>
      <rPr>
        <sz val="11"/>
        <rFont val="-윤고딕120"/>
        <family val="1"/>
        <charset val="129"/>
      </rPr>
      <t>방제
면적</t>
    </r>
    <phoneticPr fontId="2" type="noConversion"/>
  </si>
  <si>
    <r>
      <rPr>
        <sz val="11"/>
        <rFont val="-윤고딕120"/>
        <family val="1"/>
        <charset val="129"/>
      </rPr>
      <t>참나무시들음병</t>
    </r>
    <phoneticPr fontId="5" type="noConversion"/>
  </si>
  <si>
    <r>
      <rPr>
        <sz val="11"/>
        <rFont val="-윤고딕120"/>
        <family val="1"/>
        <charset val="129"/>
      </rPr>
      <t>솔나방</t>
    </r>
    <phoneticPr fontId="5" type="noConversion"/>
  </si>
  <si>
    <r>
      <rPr>
        <sz val="11"/>
        <rFont val="-윤고딕120"/>
        <family val="1"/>
        <charset val="129"/>
      </rPr>
      <t>흰불나방</t>
    </r>
    <phoneticPr fontId="5" type="noConversion"/>
  </si>
  <si>
    <r>
      <rPr>
        <sz val="11"/>
        <rFont val="-윤고딕120"/>
        <family val="1"/>
        <charset val="129"/>
      </rPr>
      <t>오리나무잎벌레</t>
    </r>
    <phoneticPr fontId="5" type="noConversion"/>
  </si>
  <si>
    <r>
      <rPr>
        <sz val="11"/>
        <rFont val="-윤고딕120"/>
        <family val="1"/>
        <charset val="129"/>
      </rPr>
      <t>기타병해충</t>
    </r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</si>
  <si>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가구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</si>
  <si>
    <r>
      <t>5</t>
    </r>
    <r>
      <rPr>
        <sz val="11"/>
        <rFont val="-윤고딕120"/>
        <family val="1"/>
        <charset val="129"/>
      </rPr>
      <t>년별</t>
    </r>
    <phoneticPr fontId="2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</si>
  <si>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가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Fishery households</t>
    </r>
    <phoneticPr fontId="4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</si>
  <si>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구</t>
    </r>
    <r>
      <rPr>
        <sz val="11"/>
        <rFont val="Arial Narrow"/>
        <family val="2"/>
      </rPr>
      <t xml:space="preserve"> </t>
    </r>
    <phoneticPr fontId="4" type="noConversion"/>
  </si>
  <si>
    <r>
      <rPr>
        <sz val="11"/>
        <rFont val="-윤고딕120"/>
        <family val="1"/>
        <charset val="129"/>
      </rPr>
      <t>어업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종사자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Fishery workers</t>
    </r>
    <phoneticPr fontId="2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</si>
  <si>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</si>
  <si>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전업</t>
    </r>
    <phoneticPr fontId="4" type="noConversion"/>
  </si>
  <si>
    <r>
      <rPr>
        <sz val="11"/>
        <rFont val="-윤고딕120"/>
        <family val="1"/>
        <charset val="129"/>
      </rPr>
      <t>겸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업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Part time</t>
    </r>
    <phoneticPr fontId="4" type="noConversion"/>
  </si>
  <si>
    <r>
      <rPr>
        <sz val="11"/>
        <rFont val="-윤고딕120"/>
        <family val="1"/>
        <charset val="129"/>
      </rPr>
      <t>남</t>
    </r>
    <phoneticPr fontId="4" type="noConversion"/>
  </si>
  <si>
    <r>
      <rPr>
        <sz val="11"/>
        <rFont val="-윤고딕120"/>
        <family val="1"/>
        <charset val="129"/>
      </rPr>
      <t>여</t>
    </r>
    <phoneticPr fontId="4" type="noConversion"/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</si>
  <si>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</si>
  <si>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제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종</t>
    </r>
    <phoneticPr fontId="4" type="noConversion"/>
  </si>
  <si>
    <r>
      <rPr>
        <sz val="11"/>
        <rFont val="-윤고딕120"/>
        <family val="1"/>
        <charset val="129"/>
      </rPr>
      <t>제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종</t>
    </r>
    <phoneticPr fontId="4" type="noConversion"/>
  </si>
  <si>
    <r>
      <rPr>
        <sz val="11"/>
        <rFont val="-윤고딕120"/>
        <family val="1"/>
        <charset val="129"/>
      </rPr>
      <t>호당인구</t>
    </r>
    <phoneticPr fontId="2" type="noConversion"/>
  </si>
  <si>
    <r>
      <rPr>
        <sz val="11"/>
        <rFont val="-윤고딕120"/>
        <family val="1"/>
        <charset val="129"/>
      </rPr>
      <t>호당종사자</t>
    </r>
    <phoneticPr fontId="2" type="noConversion"/>
  </si>
  <si>
    <r>
      <t xml:space="preserve">class </t>
    </r>
    <r>
      <rPr>
        <sz val="8"/>
        <rFont val="-윤고딕120"/>
        <family val="1"/>
        <charset val="129"/>
      </rPr>
      <t>Ⅰ</t>
    </r>
  </si>
  <si>
    <r>
      <t xml:space="preserve">class </t>
    </r>
    <r>
      <rPr>
        <sz val="8"/>
        <rFont val="-윤고딕120"/>
        <family val="1"/>
        <charset val="129"/>
      </rPr>
      <t>Ⅱ</t>
    </r>
    <phoneticPr fontId="2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</si>
  <si>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어업총조사</t>
    </r>
    <r>
      <rPr>
        <sz val="10"/>
        <rFont val="Arial Narrow"/>
        <family val="2"/>
      </rPr>
      <t>(5</t>
    </r>
    <r>
      <rPr>
        <sz val="10"/>
        <rFont val="-윤고딕120"/>
        <family val="1"/>
        <charset val="129"/>
      </rPr>
      <t>년마다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실시</t>
    </r>
    <r>
      <rPr>
        <sz val="10"/>
        <rFont val="Arial Narrow"/>
        <family val="2"/>
      </rPr>
      <t xml:space="preserve">) </t>
    </r>
    <r>
      <rPr>
        <sz val="10"/>
        <rFont val="-윤고딕120"/>
        <family val="1"/>
        <charset val="129"/>
      </rPr>
      <t>자료임</t>
    </r>
    <r>
      <rPr>
        <sz val="10"/>
        <rFont val="Arial Narrow"/>
        <family val="2"/>
      </rPr>
      <t>.</t>
    </r>
    <phoneticPr fontId="4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</si>
  <si>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「농림어업총조사」</t>
    </r>
    <r>
      <rPr>
        <sz val="10"/>
        <rFont val="Arial Narrow"/>
        <family val="2"/>
      </rPr>
      <t>,</t>
    </r>
    <r>
      <rPr>
        <sz val="10"/>
        <rFont val="-윤고딕120"/>
        <family val="1"/>
        <charset val="129"/>
      </rPr>
      <t>「농림어업조사」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통계청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농어업통계과</t>
    </r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</si>
  <si>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척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톤</t>
    </r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</si>
  <si>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내수면포함</t>
    </r>
    <phoneticPr fontId="4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</si>
  <si>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해양수산과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</si>
  <si>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phoneticPr fontId="4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</si>
  <si>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항</t>
    </r>
    <phoneticPr fontId="4" type="noConversion"/>
  </si>
  <si>
    <r>
      <rPr>
        <sz val="11"/>
        <rFont val="-윤고딕120"/>
        <family val="1"/>
        <charset val="129"/>
      </rPr>
      <t>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phoneticPr fontId="4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</si>
  <si>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phoneticPr fontId="4" type="noConversion"/>
  </si>
  <si>
    <r>
      <rPr>
        <sz val="11"/>
        <rFont val="-윤고딕120"/>
        <family val="1"/>
        <charset val="129"/>
      </rPr>
      <t>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정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항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Designated fishing ports</t>
    </r>
    <phoneticPr fontId="4" type="noConversion"/>
  </si>
  <si>
    <r>
      <rPr>
        <sz val="11"/>
        <rFont val="-윤고딕120"/>
        <family val="1"/>
        <charset val="129"/>
      </rPr>
      <t>소규모</t>
    </r>
    <phoneticPr fontId="4" type="noConversion"/>
  </si>
  <si>
    <r>
      <rPr>
        <sz val="11"/>
        <rFont val="-윤고딕120"/>
        <family val="1"/>
        <charset val="129"/>
      </rPr>
      <t>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  <phoneticPr fontId="4" type="noConversion"/>
  </si>
  <si>
    <r>
      <rPr>
        <sz val="10.5"/>
        <rFont val="-윤고딕120"/>
        <family val="1"/>
        <charset val="129"/>
      </rPr>
      <t>소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계</t>
    </r>
    <phoneticPr fontId="4" type="noConversion"/>
  </si>
  <si>
    <r>
      <rPr>
        <sz val="10.5"/>
        <rFont val="-윤고딕120"/>
        <family val="1"/>
        <charset val="129"/>
      </rPr>
      <t>국가어항</t>
    </r>
    <phoneticPr fontId="4" type="noConversion"/>
  </si>
  <si>
    <r>
      <rPr>
        <sz val="10.5"/>
        <rFont val="-윤고딕120"/>
        <family val="1"/>
        <charset val="129"/>
      </rPr>
      <t>지방어항</t>
    </r>
    <phoneticPr fontId="4" type="noConversion"/>
  </si>
  <si>
    <r>
      <rPr>
        <sz val="10.5"/>
        <rFont val="-윤고딕120"/>
        <family val="1"/>
        <charset val="129"/>
      </rPr>
      <t>어</t>
    </r>
    <r>
      <rPr>
        <sz val="10.5"/>
        <rFont val="Arial Narrow"/>
        <family val="2"/>
      </rPr>
      <t xml:space="preserve">    </t>
    </r>
    <r>
      <rPr>
        <sz val="10.5"/>
        <rFont val="-윤고딕120"/>
        <family val="1"/>
        <charset val="129"/>
      </rPr>
      <t>촌</t>
    </r>
    <phoneticPr fontId="4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</si>
  <si>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항</t>
    </r>
    <phoneticPr fontId="4" type="noConversion"/>
  </si>
  <si>
    <r>
      <rPr>
        <sz val="10.5"/>
        <rFont val="-윤고딕120"/>
        <family val="1"/>
        <charset val="129"/>
      </rPr>
      <t>정주어항</t>
    </r>
    <phoneticPr fontId="4" type="noConversion"/>
  </si>
  <si>
    <r>
      <rPr>
        <sz val="11"/>
        <rFont val="-윤고딕120"/>
        <family val="1"/>
        <charset val="129"/>
      </rPr>
      <t>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제</t>
    </r>
    <r>
      <rPr>
        <vertAlign val="superscript"/>
        <sz val="11"/>
        <rFont val="Arial Narrow"/>
        <family val="2"/>
      </rPr>
      <t>1)</t>
    </r>
    <phoneticPr fontId="4" type="noConversion"/>
  </si>
  <si>
    <r>
      <rPr>
        <sz val="11"/>
        <rFont val="-윤고딕120"/>
        <family val="1"/>
        <charset val="129"/>
      </rPr>
      <t>선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phoneticPr fontId="4" type="noConversion"/>
  </si>
  <si>
    <r>
      <rPr>
        <sz val="11"/>
        <rFont val="-윤고딕120"/>
        <family val="1"/>
        <charset val="129"/>
      </rPr>
      <t>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phoneticPr fontId="4" type="noConversion"/>
  </si>
  <si>
    <r>
      <rPr>
        <sz val="11"/>
        <rFont val="-윤고딕120"/>
        <family val="1"/>
        <charset val="129"/>
      </rPr>
      <t>급수시설</t>
    </r>
    <phoneticPr fontId="4" type="noConversion"/>
  </si>
  <si>
    <r>
      <rPr>
        <sz val="11"/>
        <rFont val="-윤고딕120"/>
        <family val="1"/>
        <charset val="129"/>
      </rPr>
      <t>급유시설</t>
    </r>
    <phoneticPr fontId="4" type="noConversion"/>
  </si>
  <si>
    <r>
      <rPr>
        <sz val="11"/>
        <rFont val="-윤고딕120"/>
        <family val="1"/>
        <charset val="129"/>
      </rPr>
      <t>개소</t>
    </r>
    <phoneticPr fontId="4" type="noConversion"/>
  </si>
  <si>
    <r>
      <rPr>
        <sz val="11"/>
        <rFont val="-윤고딕120"/>
        <family val="1"/>
        <charset val="129"/>
      </rPr>
      <t>연장</t>
    </r>
    <phoneticPr fontId="4" type="noConversion"/>
  </si>
  <si>
    <r>
      <t>1</t>
    </r>
    <r>
      <rPr>
        <sz val="10"/>
        <rFont val="-윤고딕120"/>
        <family val="1"/>
        <charset val="129"/>
      </rPr>
      <t>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급수</t>
    </r>
    <phoneticPr fontId="4" type="noConversion"/>
  </si>
  <si>
    <r>
      <rPr>
        <sz val="11"/>
        <rFont val="-윤고딕120"/>
        <family val="1"/>
        <charset val="129"/>
      </rPr>
      <t>탱크수</t>
    </r>
    <phoneticPr fontId="4" type="noConversion"/>
  </si>
  <si>
    <r>
      <rPr>
        <sz val="11"/>
        <rFont val="-윤고딕120"/>
        <family val="1"/>
        <charset val="129"/>
      </rPr>
      <t>저장능력</t>
    </r>
    <phoneticPr fontId="4" type="noConversion"/>
  </si>
  <si>
    <r>
      <rPr>
        <sz val="10"/>
        <rFont val="-윤고딕120"/>
        <family val="1"/>
        <charset val="129"/>
      </rPr>
      <t>능력</t>
    </r>
    <r>
      <rPr>
        <sz val="10"/>
        <rFont val="Arial Narrow"/>
        <family val="2"/>
      </rPr>
      <t>(t/</t>
    </r>
    <r>
      <rPr>
        <sz val="10"/>
        <rFont val="-윤고딕120"/>
        <family val="1"/>
        <charset val="129"/>
      </rPr>
      <t>일</t>
    </r>
    <r>
      <rPr>
        <sz val="10"/>
        <rFont val="Arial Narrow"/>
        <family val="2"/>
      </rPr>
      <t>)</t>
    </r>
    <phoneticPr fontId="4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</si>
  <si>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방파제는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방사제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</si>
  <si>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>, ha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</si>
  <si>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phoneticPr fontId="4" type="noConversion"/>
  </si>
  <si>
    <r>
      <rPr>
        <sz val="11"/>
        <rFont val="-윤고딕120"/>
        <family val="1"/>
        <charset val="129"/>
      </rPr>
      <t>자망</t>
    </r>
    <phoneticPr fontId="4" type="noConversion"/>
  </si>
  <si>
    <r>
      <rPr>
        <sz val="11"/>
        <rFont val="-윤고딕120"/>
        <family val="1"/>
        <charset val="129"/>
      </rPr>
      <t>안강망</t>
    </r>
    <phoneticPr fontId="4" type="noConversion"/>
  </si>
  <si>
    <r>
      <rPr>
        <sz val="11"/>
        <rFont val="-윤고딕120"/>
        <family val="1"/>
        <charset val="129"/>
      </rPr>
      <t>선망</t>
    </r>
    <phoneticPr fontId="4" type="noConversion"/>
  </si>
  <si>
    <r>
      <rPr>
        <sz val="11"/>
        <rFont val="-윤고딕120"/>
        <family val="1"/>
        <charset val="129"/>
      </rPr>
      <t>복합</t>
    </r>
    <phoneticPr fontId="4" type="noConversion"/>
  </si>
  <si>
    <r>
      <rPr>
        <sz val="11"/>
        <rFont val="-윤고딕120"/>
        <family val="1"/>
        <charset val="129"/>
      </rPr>
      <t>통발</t>
    </r>
    <phoneticPr fontId="4" type="noConversion"/>
  </si>
  <si>
    <r>
      <rPr>
        <sz val="11"/>
        <rFont val="-윤고딕120"/>
        <family val="1"/>
        <charset val="129"/>
      </rPr>
      <t>들망</t>
    </r>
    <phoneticPr fontId="4" type="noConversion"/>
  </si>
  <si>
    <r>
      <rPr>
        <sz val="11"/>
        <rFont val="-윤고딕120"/>
        <family val="1"/>
        <charset val="129"/>
      </rPr>
      <t>조망</t>
    </r>
    <r>
      <rPr>
        <sz val="11"/>
        <rFont val="Arial Narrow"/>
        <family val="2"/>
      </rPr>
      <t xml:space="preserve"> </t>
    </r>
    <phoneticPr fontId="4" type="noConversion"/>
  </si>
  <si>
    <r>
      <rPr>
        <sz val="11"/>
        <rFont val="-윤고딕120"/>
        <family val="1"/>
        <charset val="129"/>
      </rPr>
      <t>선인망</t>
    </r>
    <phoneticPr fontId="4" type="noConversion"/>
  </si>
  <si>
    <r>
      <t xml:space="preserve">  </t>
    </r>
    <r>
      <rPr>
        <sz val="11"/>
        <rFont val="-윤고딕120"/>
        <family val="1"/>
        <charset val="129"/>
      </rPr>
      <t>면허어업</t>
    </r>
    <r>
      <rPr>
        <sz val="11"/>
        <rFont val="Arial Narrow"/>
        <family val="2"/>
      </rPr>
      <t xml:space="preserve">        </t>
    </r>
    <r>
      <rPr>
        <sz val="8"/>
        <rFont val="Arial Narrow"/>
        <family val="2"/>
      </rPr>
      <t>Licensed fishery</t>
    </r>
    <phoneticPr fontId="4" type="noConversion"/>
  </si>
  <si>
    <r>
      <rPr>
        <sz val="11"/>
        <rFont val="-윤고딕120"/>
        <family val="1"/>
        <charset val="129"/>
      </rPr>
      <t>정치망</t>
    </r>
    <phoneticPr fontId="4" type="noConversion"/>
  </si>
  <si>
    <r>
      <rPr>
        <sz val="11"/>
        <rFont val="-윤고딕120"/>
        <family val="1"/>
        <charset val="129"/>
      </rPr>
      <t>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류</t>
    </r>
    <phoneticPr fontId="4" type="noConversion"/>
  </si>
  <si>
    <r>
      <rPr>
        <sz val="11"/>
        <rFont val="-윤고딕120"/>
        <family val="1"/>
        <charset val="129"/>
      </rPr>
      <t>패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류</t>
    </r>
    <phoneticPr fontId="4" type="noConversion"/>
  </si>
  <si>
    <r>
      <rPr>
        <sz val="11"/>
        <rFont val="-윤고딕120"/>
        <family val="1"/>
        <charset val="129"/>
      </rPr>
      <t>어류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등</t>
    </r>
    <phoneticPr fontId="4" type="noConversion"/>
  </si>
  <si>
    <r>
      <rPr>
        <sz val="11"/>
        <rFont val="-윤고딕120"/>
        <family val="1"/>
        <charset val="129"/>
      </rPr>
      <t>복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합</t>
    </r>
    <phoneticPr fontId="4" type="noConversion"/>
  </si>
  <si>
    <r>
      <rPr>
        <sz val="11"/>
        <rFont val="-윤고딕120"/>
        <family val="1"/>
        <charset val="129"/>
      </rPr>
      <t>협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동</t>
    </r>
    <phoneticPr fontId="4" type="noConversion"/>
  </si>
  <si>
    <r>
      <rPr>
        <sz val="11"/>
        <rFont val="-윤고딕120"/>
        <family val="1"/>
        <charset val="129"/>
      </rPr>
      <t>마을어업</t>
    </r>
    <phoneticPr fontId="4" type="noConversion"/>
  </si>
  <si>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업</t>
    </r>
    <phoneticPr fontId="4" type="noConversion"/>
  </si>
  <si>
    <r>
      <rPr>
        <sz val="11"/>
        <rFont val="-윤고딕120"/>
        <family val="1"/>
        <charset val="129"/>
      </rPr>
      <t>양식어업</t>
    </r>
    <phoneticPr fontId="4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</si>
  <si>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4" type="noConversion"/>
  </si>
  <si>
    <r>
      <rPr>
        <sz val="11"/>
        <rFont val="-윤고딕120"/>
        <family val="1"/>
        <charset val="129"/>
      </rPr>
      <t>신고어업</t>
    </r>
    <r>
      <rPr>
        <sz val="11"/>
        <rFont val="Arial Narrow"/>
        <family val="2"/>
      </rPr>
      <t xml:space="preserve">                          </t>
    </r>
    <r>
      <rPr>
        <sz val="8"/>
        <rFont val="Arial Narrow"/>
        <family val="2"/>
      </rPr>
      <t>Reported   fishery</t>
    </r>
    <phoneticPr fontId="4" type="noConversion"/>
  </si>
  <si>
    <r>
      <rPr>
        <sz val="11"/>
        <rFont val="-윤고딕120"/>
        <family val="1"/>
        <charset val="129"/>
      </rPr>
      <t>맨손어업</t>
    </r>
    <phoneticPr fontId="4" type="noConversion"/>
  </si>
  <si>
    <r>
      <rPr>
        <sz val="11"/>
        <rFont val="-윤고딕120"/>
        <family val="1"/>
        <charset val="129"/>
      </rPr>
      <t>나잠어업</t>
    </r>
    <phoneticPr fontId="4" type="noConversion"/>
  </si>
  <si>
    <r>
      <rPr>
        <sz val="11"/>
        <rFont val="-윤고딕120"/>
        <family val="1"/>
        <charset val="129"/>
      </rPr>
      <t>투망어업</t>
    </r>
    <phoneticPr fontId="4" type="noConversion"/>
  </si>
  <si>
    <r>
      <rPr>
        <sz val="11"/>
        <rFont val="-윤고딕120"/>
        <family val="1"/>
        <charset val="129"/>
      </rPr>
      <t>육상양식</t>
    </r>
    <phoneticPr fontId="4" type="noConversion"/>
  </si>
  <si>
    <r>
      <rPr>
        <sz val="11"/>
        <rFont val="-윤고딕120"/>
        <family val="1"/>
        <charset val="129"/>
      </rPr>
      <t>육상종묘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생산어업</t>
    </r>
    <phoneticPr fontId="4" type="noConversion"/>
  </si>
  <si>
    <r>
      <rPr>
        <sz val="11"/>
        <rFont val="-윤고딕120"/>
        <family val="1"/>
        <charset val="129"/>
      </rPr>
      <t>어업</t>
    </r>
    <phoneticPr fontId="4" type="noConversion"/>
  </si>
  <si>
    <r>
      <rPr>
        <b/>
        <sz val="12"/>
        <rFont val="-윤고딕130"/>
        <family val="1"/>
        <charset val="129"/>
      </rPr>
      <t>다</t>
    </r>
    <r>
      <rPr>
        <b/>
        <sz val="12"/>
        <rFont val="Arial Narrow"/>
        <family val="2"/>
      </rPr>
      <t xml:space="preserve">. </t>
    </r>
    <r>
      <rPr>
        <b/>
        <sz val="12"/>
        <rFont val="-윤고딕130"/>
        <family val="1"/>
        <charset val="129"/>
      </rPr>
      <t>면허</t>
    </r>
    <r>
      <rPr>
        <b/>
        <sz val="12"/>
        <rFont val="Arial Narrow"/>
        <family val="2"/>
      </rPr>
      <t>·</t>
    </r>
    <r>
      <rPr>
        <b/>
        <sz val="12"/>
        <rFont val="-윤고딕130"/>
        <family val="1"/>
        <charset val="129"/>
      </rPr>
      <t>신고어업</t>
    </r>
    <r>
      <rPr>
        <b/>
        <sz val="12"/>
        <rFont val="Arial Narrow"/>
        <family val="2"/>
      </rPr>
      <t xml:space="preserve"> </t>
    </r>
    <r>
      <rPr>
        <b/>
        <sz val="12"/>
        <rFont val="-윤고딕130"/>
        <family val="1"/>
        <charset val="129"/>
      </rPr>
      <t>및</t>
    </r>
    <r>
      <rPr>
        <b/>
        <sz val="12"/>
        <rFont val="Arial Narrow"/>
        <family val="2"/>
      </rPr>
      <t xml:space="preserve"> </t>
    </r>
    <r>
      <rPr>
        <b/>
        <sz val="12"/>
        <rFont val="-윤고딕130"/>
        <family val="1"/>
        <charset val="129"/>
      </rPr>
      <t>기타</t>
    </r>
    <r>
      <rPr>
        <b/>
        <sz val="12"/>
        <rFont val="Arial Narrow"/>
        <family val="2"/>
      </rPr>
      <t xml:space="preserve"> </t>
    </r>
    <r>
      <rPr>
        <b/>
        <sz val="12"/>
        <rFont val="-윤고딕130"/>
        <family val="1"/>
        <charset val="129"/>
      </rPr>
      <t>허가어업</t>
    </r>
    <r>
      <rPr>
        <b/>
        <sz val="12"/>
        <rFont val="Arial Narrow"/>
        <family val="2"/>
      </rPr>
      <t xml:space="preserve">  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</si>
  <si>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M/T, </t>
    </r>
    <r>
      <rPr>
        <sz val="10"/>
        <rFont val="-윤고딕120"/>
        <family val="1"/>
        <charset val="129"/>
      </rPr>
      <t>천원</t>
    </r>
  </si>
  <si>
    <r>
      <rPr>
        <sz val="11"/>
        <rFont val="-윤고딕120"/>
        <family val="1"/>
        <charset val="129"/>
      </rPr>
      <t>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품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명</t>
    </r>
    <phoneticPr fontId="2" type="noConversion"/>
  </si>
  <si>
    <r>
      <rPr>
        <sz val="11"/>
        <rFont val="-윤고딕120"/>
        <family val="1"/>
        <charset val="129"/>
      </rPr>
      <t>수량</t>
    </r>
    <phoneticPr fontId="2" type="noConversion"/>
  </si>
  <si>
    <r>
      <rPr>
        <sz val="11"/>
        <rFont val="-윤고딕120"/>
        <family val="1"/>
        <charset val="129"/>
      </rPr>
      <t>금액</t>
    </r>
    <r>
      <rPr>
        <sz val="11"/>
        <rFont val="Arial Narrow"/>
        <family val="2"/>
      </rPr>
      <t xml:space="preserve"> </t>
    </r>
    <phoneticPr fontId="2" type="noConversion"/>
  </si>
  <si>
    <r>
      <rPr>
        <b/>
        <sz val="11"/>
        <rFont val="-윤고딕120"/>
        <family val="1"/>
        <charset val="129"/>
      </rPr>
      <t>수량</t>
    </r>
    <phoneticPr fontId="2" type="noConversion"/>
  </si>
  <si>
    <r>
      <rPr>
        <b/>
        <sz val="11"/>
        <rFont val="-윤고딕120"/>
        <family val="1"/>
        <charset val="129"/>
      </rPr>
      <t>금액</t>
    </r>
    <r>
      <rPr>
        <b/>
        <sz val="11"/>
        <rFont val="Arial Narrow"/>
        <family val="2"/>
      </rPr>
      <t xml:space="preserve"> 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</si>
  <si>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: </t>
    </r>
    <r>
      <rPr>
        <sz val="10"/>
        <rFont val="-윤고딕120"/>
        <family val="1"/>
        <charset val="129"/>
      </rPr>
      <t>수산가공품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적용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분류체계에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따라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품목별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중분류에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따라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작성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</si>
  <si>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해양수산과</t>
    </r>
    <phoneticPr fontId="2" type="noConversion"/>
  </si>
  <si>
    <r>
      <rPr>
        <sz val="10"/>
        <rFont val="-윤고딕120"/>
        <family val="1"/>
        <charset val="129"/>
      </rPr>
      <t>총</t>
    </r>
    <r>
      <rPr>
        <sz val="10"/>
        <rFont val="Arial Narrow"/>
        <family val="2"/>
      </rPr>
      <t xml:space="preserve">       </t>
    </r>
    <r>
      <rPr>
        <sz val="10"/>
        <rFont val="-윤고딕120"/>
        <family val="1"/>
        <charset val="129"/>
      </rPr>
      <t>수</t>
    </r>
    <phoneticPr fontId="4" type="noConversion"/>
  </si>
  <si>
    <r>
      <rPr>
        <sz val="10"/>
        <rFont val="-윤고딕120"/>
        <family val="1"/>
        <charset val="129"/>
      </rPr>
      <t>소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품</t>
    </r>
    <phoneticPr fontId="4" type="noConversion"/>
  </si>
  <si>
    <r>
      <rPr>
        <sz val="10"/>
        <rFont val="-윤고딕120"/>
        <family val="1"/>
        <charset val="129"/>
      </rPr>
      <t>자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품</t>
    </r>
    <phoneticPr fontId="4" type="noConversion"/>
  </si>
  <si>
    <r>
      <rPr>
        <sz val="10"/>
        <rFont val="-윤고딕120"/>
        <family val="1"/>
        <charset val="129"/>
      </rPr>
      <t>염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장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품</t>
    </r>
    <phoneticPr fontId="4" type="noConversion"/>
  </si>
  <si>
    <r>
      <rPr>
        <sz val="10"/>
        <rFont val="-윤고딕120"/>
        <family val="1"/>
        <charset val="129"/>
      </rPr>
      <t>염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신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품</t>
    </r>
    <phoneticPr fontId="4" type="noConversion"/>
  </si>
  <si>
    <r>
      <rPr>
        <sz val="10"/>
        <rFont val="-윤고딕120"/>
        <family val="1"/>
        <charset val="129"/>
      </rPr>
      <t>통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조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림</t>
    </r>
    <phoneticPr fontId="4" type="noConversion"/>
  </si>
  <si>
    <r>
      <rPr>
        <sz val="10"/>
        <rFont val="-윤고딕120"/>
        <family val="1"/>
        <charset val="129"/>
      </rPr>
      <t>냉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동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품</t>
    </r>
    <phoneticPr fontId="4" type="noConversion"/>
  </si>
  <si>
    <r>
      <rPr>
        <sz val="10"/>
        <rFont val="-윤고딕120"/>
        <family val="1"/>
        <charset val="129"/>
      </rPr>
      <t>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품</t>
    </r>
    <phoneticPr fontId="4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</si>
  <si>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품</t>
    </r>
    <phoneticPr fontId="4" type="noConversion"/>
  </si>
  <si>
    <r>
      <rPr>
        <sz val="10"/>
        <rFont val="-윤고딕120"/>
        <family val="1"/>
        <charset val="129"/>
      </rPr>
      <t>조미가공품</t>
    </r>
  </si>
  <si>
    <r>
      <rPr>
        <sz val="10"/>
        <rFont val="-윤고딕120"/>
        <family val="1"/>
        <charset val="129"/>
      </rPr>
      <t>어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유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분</t>
    </r>
    <phoneticPr fontId="4" type="noConversion"/>
  </si>
  <si>
    <r>
      <rPr>
        <sz val="10"/>
        <rFont val="-윤고딕120"/>
        <family val="1"/>
        <charset val="129"/>
      </rPr>
      <t>기</t>
    </r>
    <r>
      <rPr>
        <sz val="10"/>
        <rFont val="Arial Narrow"/>
        <family val="2"/>
      </rPr>
      <t xml:space="preserve">       </t>
    </r>
    <r>
      <rPr>
        <sz val="10"/>
        <rFont val="-윤고딕120"/>
        <family val="1"/>
        <charset val="129"/>
      </rPr>
      <t>타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</si>
  <si>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kg, </t>
    </r>
    <r>
      <rPr>
        <sz val="10"/>
        <rFont val="-윤고딕120"/>
        <family val="1"/>
        <charset val="129"/>
      </rPr>
      <t>천원</t>
    </r>
    <phoneticPr fontId="35" type="noConversion"/>
  </si>
  <si>
    <r>
      <rPr>
        <sz val="11"/>
        <rFont val="-윤고딕120"/>
        <family val="1"/>
        <charset val="129"/>
      </rPr>
      <t>직원수</t>
    </r>
    <phoneticPr fontId="35" type="noConversion"/>
  </si>
  <si>
    <r>
      <rPr>
        <sz val="11"/>
        <rFont val="-윤고딕120"/>
        <family val="1"/>
        <charset val="129"/>
      </rPr>
      <t>주요협동사업실적</t>
    </r>
    <phoneticPr fontId="35" type="noConversion"/>
  </si>
  <si>
    <r>
      <rPr>
        <sz val="11"/>
        <rFont val="-윤고딕120"/>
        <family val="1"/>
        <charset val="129"/>
      </rPr>
      <t>조합수</t>
    </r>
    <phoneticPr fontId="35" type="noConversion"/>
  </si>
  <si>
    <r>
      <rPr>
        <sz val="11"/>
        <rFont val="-윤고딕120"/>
        <family val="1"/>
        <charset val="129"/>
      </rPr>
      <t>조합</t>
    </r>
    <phoneticPr fontId="35" type="noConversion"/>
  </si>
  <si>
    <r>
      <rPr>
        <sz val="11"/>
        <rFont val="-윤고딕120"/>
        <family val="1"/>
        <charset val="129"/>
      </rPr>
      <t>원수</t>
    </r>
    <phoneticPr fontId="35" type="noConversion"/>
  </si>
  <si>
    <r>
      <rPr>
        <sz val="11"/>
        <rFont val="-윤고딕120"/>
        <family val="1"/>
        <charset val="129"/>
      </rPr>
      <t>계</t>
    </r>
    <phoneticPr fontId="35" type="noConversion"/>
  </si>
  <si>
    <r>
      <rPr>
        <sz val="11"/>
        <rFont val="-윤고딕120"/>
        <family val="1"/>
        <charset val="129"/>
      </rPr>
      <t>남</t>
    </r>
    <phoneticPr fontId="35" type="noConversion"/>
  </si>
  <si>
    <r>
      <rPr>
        <sz val="11"/>
        <rFont val="-윤고딕120"/>
        <family val="1"/>
        <charset val="129"/>
      </rPr>
      <t>여</t>
    </r>
    <phoneticPr fontId="35" type="noConversion"/>
  </si>
  <si>
    <r>
      <rPr>
        <sz val="11"/>
        <rFont val="-윤고딕120"/>
        <family val="1"/>
        <charset val="129"/>
      </rPr>
      <t>판매</t>
    </r>
    <phoneticPr fontId="35" type="noConversion"/>
  </si>
  <si>
    <r>
      <rPr>
        <sz val="11"/>
        <rFont val="-윤고딕120"/>
        <family val="1"/>
        <charset val="129"/>
      </rPr>
      <t>구매</t>
    </r>
    <phoneticPr fontId="35" type="noConversion"/>
  </si>
  <si>
    <r>
      <rPr>
        <sz val="11"/>
        <rFont val="-윤고딕120"/>
        <family val="1"/>
        <charset val="129"/>
      </rPr>
      <t>가공</t>
    </r>
    <phoneticPr fontId="35" type="noConversion"/>
  </si>
  <si>
    <r>
      <rPr>
        <sz val="11"/>
        <rFont val="-윤고딕120"/>
        <family val="1"/>
        <charset val="129"/>
      </rPr>
      <t>공제</t>
    </r>
    <phoneticPr fontId="35" type="noConversion"/>
  </si>
  <si>
    <r>
      <rPr>
        <sz val="11"/>
        <rFont val="-윤고딕120"/>
        <family val="1"/>
        <charset val="129"/>
      </rPr>
      <t>기타</t>
    </r>
    <phoneticPr fontId="35" type="noConversion"/>
  </si>
  <si>
    <r>
      <rPr>
        <sz val="11"/>
        <rFont val="-윤고딕120"/>
        <family val="1"/>
        <charset val="129"/>
      </rPr>
      <t>연중융자실적</t>
    </r>
    <phoneticPr fontId="35" type="noConversion"/>
  </si>
  <si>
    <r>
      <rPr>
        <sz val="11"/>
        <rFont val="-윤고딕120"/>
        <family val="1"/>
        <charset val="129"/>
      </rPr>
      <t>연말현재예금잔고</t>
    </r>
    <phoneticPr fontId="35" type="noConversion"/>
  </si>
  <si>
    <r>
      <rPr>
        <sz val="11"/>
        <rFont val="-윤고딕120"/>
        <family val="1"/>
        <charset val="129"/>
      </rPr>
      <t>금융자금</t>
    </r>
    <phoneticPr fontId="35" type="noConversion"/>
  </si>
  <si>
    <r>
      <rPr>
        <sz val="11"/>
        <rFont val="-윤고딕120"/>
        <family val="1"/>
        <charset val="129"/>
      </rPr>
      <t>재정자금</t>
    </r>
    <phoneticPr fontId="35" type="noConversion"/>
  </si>
  <si>
    <r>
      <rPr>
        <sz val="11"/>
        <rFont val="-윤고딕120"/>
        <family val="1"/>
        <charset val="129"/>
      </rPr>
      <t>저축성예금</t>
    </r>
    <phoneticPr fontId="35" type="noConversion"/>
  </si>
  <si>
    <r>
      <rPr>
        <sz val="11"/>
        <rFont val="-윤고딕120"/>
        <family val="1"/>
        <charset val="129"/>
      </rPr>
      <t>요구불예금</t>
    </r>
    <phoneticPr fontId="3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</si>
  <si>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환동해본부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</si>
  <si>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가구</t>
    </r>
    <r>
      <rPr>
        <sz val="10"/>
        <rFont val="Arial Narrow"/>
        <family val="2"/>
      </rPr>
      <t xml:space="preserve">, ha, </t>
    </r>
    <r>
      <rPr>
        <sz val="10"/>
        <rFont val="-윤고딕120"/>
        <family val="1"/>
        <charset val="129"/>
      </rPr>
      <t>톤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</si>
  <si>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35" type="noConversion"/>
  </si>
  <si>
    <r>
      <rPr>
        <sz val="11"/>
        <rFont val="-윤고딕120"/>
        <family val="1"/>
        <charset val="129"/>
      </rPr>
      <t>농산물</t>
    </r>
    <phoneticPr fontId="35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</si>
  <si>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     </t>
    </r>
    <r>
      <rPr>
        <sz val="11"/>
        <rFont val="-윤고딕120"/>
        <family val="1"/>
        <charset val="129"/>
      </rPr>
      <t>계</t>
    </r>
    <phoneticPr fontId="35" type="noConversion"/>
  </si>
  <si>
    <r>
      <rPr>
        <sz val="11"/>
        <rFont val="-윤고딕120"/>
        <family val="1"/>
        <charset val="129"/>
      </rPr>
      <t>유기농산물</t>
    </r>
    <phoneticPr fontId="35" type="noConversion"/>
  </si>
  <si>
    <r>
      <rPr>
        <sz val="11"/>
        <rFont val="-윤고딕120"/>
        <family val="1"/>
        <charset val="129"/>
      </rPr>
      <t>무농약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농산물</t>
    </r>
    <phoneticPr fontId="35" type="noConversion"/>
  </si>
  <si>
    <r>
      <rPr>
        <sz val="11"/>
        <rFont val="-윤고딕120"/>
        <family val="1"/>
        <charset val="129"/>
      </rPr>
      <t>농가수</t>
    </r>
    <phoneticPr fontId="35" type="noConversion"/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</si>
  <si>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phoneticPr fontId="35" type="noConversion"/>
  </si>
  <si>
    <r>
      <rPr>
        <sz val="11"/>
        <rFont val="-윤고딕120"/>
        <family val="1"/>
        <charset val="129"/>
      </rPr>
      <t>출하량</t>
    </r>
    <phoneticPr fontId="35" type="noConversion"/>
  </si>
  <si>
    <r>
      <rPr>
        <sz val="11"/>
        <rFont val="-윤고딕120"/>
        <family val="1"/>
        <charset val="129"/>
      </rPr>
      <t>농가수</t>
    </r>
  </si>
  <si>
    <r>
      <rPr>
        <sz val="11"/>
        <rFont val="-윤고딕120"/>
        <family val="1"/>
        <charset val="129"/>
      </rPr>
      <t>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</si>
  <si>
    <r>
      <rPr>
        <sz val="11"/>
        <rFont val="-윤고딕120"/>
        <family val="1"/>
        <charset val="129"/>
      </rPr>
      <t>축산물</t>
    </r>
    <phoneticPr fontId="35" type="noConversion"/>
  </si>
  <si>
    <r>
      <rPr>
        <sz val="11"/>
        <rFont val="-윤고딕120"/>
        <family val="1"/>
        <charset val="129"/>
      </rPr>
      <t>유기축산물</t>
    </r>
    <phoneticPr fontId="35" type="noConversion"/>
  </si>
  <si>
    <r>
      <rPr>
        <sz val="11"/>
        <rFont val="-윤고딕120"/>
        <family val="1"/>
        <charset val="129"/>
      </rPr>
      <t>무항생제축산물</t>
    </r>
    <phoneticPr fontId="35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</si>
  <si>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국립농산물품질관리원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인증관리팀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친환경인증관리정보시스템</t>
    </r>
    <r>
      <rPr>
        <sz val="10"/>
        <rFont val="Arial Narrow"/>
        <family val="2"/>
      </rPr>
      <t>(www.enviagro.go.kr)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</si>
  <si>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ha, </t>
    </r>
    <r>
      <rPr>
        <sz val="10"/>
        <rFont val="-윤고딕120"/>
        <family val="1"/>
        <charset val="129"/>
      </rPr>
      <t>천본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천분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천주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</si>
  <si>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</si>
  <si>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</si>
  <si>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절화류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천본</t>
    </r>
    <r>
      <rPr>
        <sz val="11"/>
        <rFont val="Arial Narrow"/>
        <family val="2"/>
      </rPr>
      <t>)</t>
    </r>
    <phoneticPr fontId="2" type="noConversion"/>
  </si>
  <si>
    <r>
      <rPr>
        <sz val="11"/>
        <rFont val="-윤고딕120"/>
        <family val="1"/>
        <charset val="129"/>
      </rPr>
      <t>분화류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난류</t>
    </r>
    <r>
      <rPr>
        <sz val="11"/>
        <rFont val="Arial Narrow"/>
        <family val="2"/>
      </rPr>
      <t>,</t>
    </r>
    <r>
      <rPr>
        <sz val="11"/>
        <rFont val="-윤고딕120"/>
        <family val="1"/>
        <charset val="129"/>
      </rPr>
      <t>초화류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포함</t>
    </r>
    <r>
      <rPr>
        <sz val="11"/>
        <rFont val="Arial Narrow"/>
        <family val="2"/>
      </rPr>
      <t>)</t>
    </r>
    <phoneticPr fontId="2" type="noConversion"/>
  </si>
  <si>
    <r>
      <t>(</t>
    </r>
    <r>
      <rPr>
        <sz val="11"/>
        <rFont val="-윤고딕120"/>
        <family val="1"/>
        <charset val="129"/>
      </rPr>
      <t>천분</t>
    </r>
    <r>
      <rPr>
        <sz val="11"/>
        <rFont val="Arial Narrow"/>
        <family val="2"/>
      </rPr>
      <t>)</t>
    </r>
    <phoneticPr fontId="2" type="noConversion"/>
  </si>
  <si>
    <r>
      <rPr>
        <sz val="11"/>
        <rFont val="-윤고딕120"/>
        <family val="1"/>
        <charset val="129"/>
      </rPr>
      <t>면적</t>
    </r>
    <phoneticPr fontId="2" type="noConversion"/>
  </si>
  <si>
    <r>
      <rPr>
        <sz val="11"/>
        <rFont val="-윤고딕120"/>
        <family val="1"/>
        <charset val="129"/>
      </rPr>
      <t>판매량</t>
    </r>
    <r>
      <rPr>
        <vertAlign val="superscript"/>
        <sz val="11"/>
        <rFont val="Arial Narrow"/>
        <family val="2"/>
      </rPr>
      <t>1)</t>
    </r>
    <phoneticPr fontId="2" type="noConversion"/>
  </si>
  <si>
    <r>
      <rPr>
        <sz val="11"/>
        <rFont val="-윤고딕120"/>
        <family val="1"/>
        <charset val="129"/>
      </rPr>
      <t>판매량</t>
    </r>
    <phoneticPr fontId="2" type="noConversion"/>
  </si>
  <si>
    <r>
      <rPr>
        <sz val="11"/>
        <rFont val="-윤고딕120"/>
        <family val="1"/>
        <charset val="129"/>
      </rPr>
      <t>관상수류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천주</t>
    </r>
    <r>
      <rPr>
        <sz val="11"/>
        <rFont val="Arial Narrow"/>
        <family val="2"/>
      </rPr>
      <t>)</t>
    </r>
    <phoneticPr fontId="2" type="noConversion"/>
  </si>
  <si>
    <r>
      <rPr>
        <sz val="11"/>
        <rFont val="-윤고딕120"/>
        <family val="1"/>
        <charset val="129"/>
      </rPr>
      <t>화목류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천주</t>
    </r>
    <r>
      <rPr>
        <sz val="11"/>
        <rFont val="Arial Narrow"/>
        <family val="2"/>
      </rPr>
      <t>)</t>
    </r>
    <phoneticPr fontId="2" type="noConversion"/>
  </si>
  <si>
    <r>
      <rPr>
        <sz val="11"/>
        <rFont val="-윤고딕120"/>
        <family val="1"/>
        <charset val="129"/>
      </rPr>
      <t>종자종묘류</t>
    </r>
    <phoneticPr fontId="2" type="noConversion"/>
  </si>
  <si>
    <r>
      <t>(</t>
    </r>
    <r>
      <rPr>
        <sz val="11"/>
        <rFont val="-윤고딕120"/>
        <family val="1"/>
        <charset val="129"/>
      </rPr>
      <t>구근류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포함</t>
    </r>
    <r>
      <rPr>
        <sz val="11"/>
        <rFont val="Arial Narrow"/>
        <family val="2"/>
      </rPr>
      <t>)</t>
    </r>
    <phoneticPr fontId="2" type="noConversion"/>
  </si>
  <si>
    <r>
      <t>(</t>
    </r>
    <r>
      <rPr>
        <sz val="11"/>
        <rFont val="-윤고딕120"/>
        <family val="1"/>
        <charset val="129"/>
      </rPr>
      <t>천구</t>
    </r>
    <r>
      <rPr>
        <sz val="11"/>
        <rFont val="Arial Narrow"/>
        <family val="2"/>
      </rPr>
      <t xml:space="preserve">, </t>
    </r>
    <r>
      <rPr>
        <sz val="11"/>
        <rFont val="-윤고딕120"/>
        <family val="1"/>
        <charset val="129"/>
      </rPr>
      <t>천본</t>
    </r>
    <r>
      <rPr>
        <sz val="11"/>
        <rFont val="Arial Narrow"/>
        <family val="2"/>
      </rPr>
      <t>)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</si>
  <si>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구근류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종자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종묘류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4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</si>
  <si>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농정과</t>
    </r>
    <phoneticPr fontId="4" type="noConversion"/>
  </si>
  <si>
    <r>
      <rPr>
        <sz val="10"/>
        <rFont val="-윤고딕120"/>
        <family val="1"/>
        <charset val="129"/>
      </rPr>
      <t>연료</t>
    </r>
    <r>
      <rPr>
        <sz val="10"/>
        <rFont val="Arial Narrow"/>
        <family val="2"/>
      </rPr>
      <t>(M/T)</t>
    </r>
    <phoneticPr fontId="2" type="noConversion"/>
  </si>
  <si>
    <r>
      <rPr>
        <sz val="10"/>
        <rFont val="-윤고딕120"/>
        <family val="1"/>
        <charset val="129"/>
      </rPr>
      <t>약용식물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㎏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</si>
  <si>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조경재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본</t>
    </r>
    <r>
      <rPr>
        <sz val="10"/>
        <rFont val="Arial Narrow"/>
        <family val="2"/>
      </rPr>
      <t>)</t>
    </r>
    <phoneticPr fontId="2" type="noConversion"/>
  </si>
  <si>
    <r>
      <t xml:space="preserve"> </t>
    </r>
    <r>
      <rPr>
        <b/>
        <sz val="16"/>
        <rFont val="-윤고딕130"/>
        <family val="1"/>
        <charset val="129"/>
      </rPr>
      <t>나</t>
    </r>
    <r>
      <rPr>
        <b/>
        <sz val="16"/>
        <rFont val="Arial Narrow"/>
        <family val="2"/>
      </rPr>
      <t xml:space="preserve">. </t>
    </r>
    <r>
      <rPr>
        <b/>
        <sz val="16"/>
        <rFont val="-윤고딕130"/>
        <family val="1"/>
        <charset val="129"/>
      </rPr>
      <t>내수면어업</t>
    </r>
    <r>
      <rPr>
        <b/>
        <sz val="16"/>
        <rFont val="Arial Narrow"/>
        <family val="2"/>
      </rPr>
      <t xml:space="preserve">  Inland Waters Fisheries</t>
    </r>
    <phoneticPr fontId="2" type="noConversion"/>
  </si>
  <si>
    <r>
      <t xml:space="preserve"> </t>
    </r>
    <r>
      <rPr>
        <b/>
        <sz val="16"/>
        <rFont val="-윤고딕130"/>
        <family val="1"/>
        <charset val="129"/>
      </rPr>
      <t>가</t>
    </r>
    <r>
      <rPr>
        <b/>
        <sz val="16"/>
        <rFont val="Arial Narrow"/>
        <family val="2"/>
      </rPr>
      <t xml:space="preserve">. </t>
    </r>
    <r>
      <rPr>
        <b/>
        <sz val="16"/>
        <rFont val="-윤고딕130"/>
        <family val="1"/>
        <charset val="129"/>
      </rPr>
      <t>해수면어업</t>
    </r>
    <r>
      <rPr>
        <b/>
        <sz val="16"/>
        <rFont val="Arial Narrow"/>
        <family val="2"/>
      </rPr>
      <t xml:space="preserve">  Marine Fisheries</t>
    </r>
    <phoneticPr fontId="2" type="noConversion"/>
  </si>
  <si>
    <t>가. 근해어업 허가현황</t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</si>
  <si>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: </t>
    </r>
    <r>
      <rPr>
        <sz val="10"/>
        <rFont val="-윤고딕120"/>
        <family val="1"/>
        <charset val="129"/>
      </rPr>
      <t>명</t>
    </r>
    <phoneticPr fontId="3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</si>
  <si>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농정과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</si>
</sst>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176" formatCode="_ * #,##0_ ;_ * \-#,##0_ ;_ * &quot;-&quot;_ ;_ @_ "/>
    <numFmt numFmtId="177" formatCode="#,##0.0_ "/>
    <numFmt numFmtId="178" formatCode="0,000"/>
    <numFmt numFmtId="179" formatCode="0_);\(0\)"/>
    <numFmt numFmtId="180" formatCode="#,##0_);[Red]\(#,##0\)"/>
    <numFmt numFmtId="181" formatCode="_ * #,##0.0_ ;_ * \-#,##0.0_ ;_ * &quot;-&quot;_ ;_ @_ "/>
    <numFmt numFmtId="182" formatCode="#,##0_ "/>
    <numFmt numFmtId="183" formatCode="0_);[Red]\(0\)"/>
    <numFmt numFmtId="184" formatCode="_-* #,##0.00_-;\-* #,##0.00_-;_-* &quot;-&quot;_-;_-@_-"/>
    <numFmt numFmtId="185" formatCode="0.000_);[Red]\(0.000\)"/>
    <numFmt numFmtId="186" formatCode="#,##0.000_ "/>
    <numFmt numFmtId="187" formatCode="#,##0.00_ "/>
    <numFmt numFmtId="188" formatCode="_-* #,##0.0_-;\-* #,##0.0_-;_-* &quot;-&quot;?_-;_-@_-"/>
    <numFmt numFmtId="189" formatCode="#,##0.00_);[Red]\(#,##0.00\)"/>
    <numFmt numFmtId="190" formatCode="_ * #,##0.00_ ;_ * \-#,##0.00_ ;_ * &quot;-&quot;_ ;_ @_ "/>
  </numFmts>
  <fonts count="7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b/>
      <sz val="9"/>
      <name val="굴림체"/>
      <family val="3"/>
      <charset val="129"/>
    </font>
    <font>
      <b/>
      <sz val="12"/>
      <name val="HY중고딕"/>
      <family val="1"/>
      <charset val="129"/>
    </font>
    <font>
      <sz val="10"/>
      <name val="HY중고딕"/>
      <family val="1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b/>
      <sz val="10"/>
      <name val="HY중고딕"/>
      <family val="1"/>
      <charset val="129"/>
    </font>
    <font>
      <b/>
      <sz val="10"/>
      <color indexed="8"/>
      <name val="HY중고딕"/>
      <family val="1"/>
      <charset val="129"/>
    </font>
    <font>
      <sz val="9"/>
      <color indexed="8"/>
      <name val="돋움"/>
      <family val="3"/>
      <charset val="129"/>
    </font>
    <font>
      <sz val="9"/>
      <color indexed="8"/>
      <name val="굴림"/>
      <family val="3"/>
      <charset val="129"/>
    </font>
    <font>
      <sz val="11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HY중고딕"/>
      <family val="1"/>
      <charset val="129"/>
    </font>
    <font>
      <sz val="10"/>
      <color theme="1"/>
      <name val="HY중고딕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11"/>
      <name val="HY중고딕"/>
      <family val="1"/>
      <charset val="129"/>
    </font>
    <font>
      <sz val="10"/>
      <name val="돋움"/>
      <family val="3"/>
      <charset val="129"/>
    </font>
    <font>
      <b/>
      <sz val="9"/>
      <name val="굴림"/>
      <family val="3"/>
      <charset val="129"/>
    </font>
    <font>
      <sz val="10"/>
      <name val="바탕체"/>
      <family val="1"/>
      <charset val="129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바탕체"/>
      <family val="1"/>
      <charset val="129"/>
    </font>
    <font>
      <sz val="10"/>
      <name val="-윤고딕120"/>
      <family val="1"/>
      <charset val="129"/>
    </font>
    <font>
      <b/>
      <sz val="21"/>
      <name val="-윤고딕130"/>
      <family val="1"/>
      <charset val="129"/>
    </font>
    <font>
      <b/>
      <sz val="16"/>
      <name val="Arial Narrow"/>
      <family val="2"/>
    </font>
    <font>
      <sz val="8"/>
      <name val="Arial Narrow"/>
      <family val="2"/>
    </font>
    <font>
      <sz val="11"/>
      <name val="맑은 고딕"/>
      <family val="3"/>
      <charset val="129"/>
    </font>
    <font>
      <sz val="10"/>
      <name val="Times New Roman"/>
      <family val="1"/>
    </font>
    <font>
      <sz val="11"/>
      <name val="-윤고딕120"/>
      <family val="1"/>
      <charset val="129"/>
    </font>
    <font>
      <sz val="10.5"/>
      <name val="-윤고딕120"/>
      <family val="1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10"/>
      <name val="돋움"/>
      <family val="3"/>
      <charset val="129"/>
    </font>
    <font>
      <b/>
      <sz val="12"/>
      <color indexed="10"/>
      <name val="Arial Narrow"/>
      <family val="2"/>
    </font>
    <font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20"/>
      <name val="바탕체"/>
      <family val="1"/>
      <charset val="129"/>
    </font>
    <font>
      <b/>
      <sz val="12"/>
      <name val="-윤고딕130"/>
      <family val="1"/>
      <charset val="129"/>
    </font>
    <font>
      <b/>
      <sz val="12"/>
      <name val="Arial Narrow"/>
      <family val="2"/>
    </font>
    <font>
      <b/>
      <sz val="15"/>
      <name val="Arial Narrow"/>
      <family val="2"/>
    </font>
    <font>
      <sz val="18"/>
      <name val="Arial Narrow"/>
      <family val="2"/>
    </font>
    <font>
      <b/>
      <sz val="10"/>
      <color indexed="12"/>
      <name val="바탕"/>
      <family val="1"/>
      <charset val="129"/>
    </font>
    <font>
      <vertAlign val="superscript"/>
      <sz val="1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1"/>
      <charset val="129"/>
    </font>
    <font>
      <sz val="8"/>
      <name val="-윤고딕120"/>
      <family val="1"/>
      <charset val="129"/>
    </font>
    <font>
      <sz val="11"/>
      <name val="Arial Narrow"/>
      <family val="1"/>
      <charset val="129"/>
    </font>
    <font>
      <b/>
      <sz val="11"/>
      <name val="-윤고딕120"/>
      <family val="1"/>
      <charset val="129"/>
    </font>
    <font>
      <sz val="10.5"/>
      <name val="Arial Narrow"/>
      <family val="2"/>
    </font>
    <font>
      <sz val="8"/>
      <color indexed="14"/>
      <name val="Arial Narrow"/>
      <family val="2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10.5"/>
      <name val="Arial Narrow"/>
      <family val="2"/>
    </font>
    <font>
      <b/>
      <sz val="8"/>
      <name val="Arial Narrow"/>
      <family val="2"/>
    </font>
    <font>
      <b/>
      <sz val="16"/>
      <name val="-윤고딕130"/>
      <family val="1"/>
      <charset val="129"/>
    </font>
    <font>
      <sz val="10"/>
      <name val="굴림체"/>
      <family val="3"/>
      <charset val="129"/>
    </font>
    <font>
      <b/>
      <sz val="2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6E6E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176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</cellStyleXfs>
  <cellXfs count="984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Fill="1" applyBorder="1" applyAlignment="1">
      <alignment vertical="top"/>
    </xf>
    <xf numFmtId="0" fontId="22" fillId="0" borderId="0" xfId="0" applyFont="1">
      <alignment vertical="center"/>
    </xf>
    <xf numFmtId="0" fontId="22" fillId="0" borderId="0" xfId="0" applyFont="1" applyAlignment="1">
      <alignment vertical="top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178" fontId="17" fillId="0" borderId="2" xfId="9" applyNumberFormat="1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176" fontId="17" fillId="0" borderId="0" xfId="3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176" fontId="17" fillId="0" borderId="0" xfId="9" applyFont="1" applyFill="1" applyBorder="1" applyAlignment="1">
      <alignment horizontal="right" vertical="center" wrapText="1"/>
    </xf>
    <xf numFmtId="176" fontId="17" fillId="0" borderId="0" xfId="3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178" fontId="17" fillId="0" borderId="0" xfId="9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178" fontId="17" fillId="0" borderId="10" xfId="9" applyNumberFormat="1" applyFont="1" applyFill="1" applyBorder="1" applyAlignment="1">
      <alignment horizontal="center" vertical="center" wrapText="1"/>
    </xf>
    <xf numFmtId="178" fontId="17" fillId="0" borderId="7" xfId="9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4" fillId="0" borderId="34" xfId="0" applyFont="1" applyFill="1" applyBorder="1" applyAlignment="1">
      <alignment horizontal="center" vertical="center"/>
    </xf>
    <xf numFmtId="0" fontId="9" fillId="0" borderId="0" xfId="8" applyNumberFormat="1" applyFont="1" applyFill="1" applyBorder="1" applyAlignment="1">
      <alignment horizontal="center" vertical="center"/>
    </xf>
    <xf numFmtId="0" fontId="9" fillId="0" borderId="10" xfId="8" applyNumberFormat="1" applyFont="1" applyFill="1" applyBorder="1" applyAlignment="1">
      <alignment horizontal="center" vertical="center"/>
    </xf>
    <xf numFmtId="176" fontId="17" fillId="0" borderId="10" xfId="9" applyFont="1" applyFill="1" applyBorder="1" applyAlignment="1">
      <alignment horizontal="center" vertical="center" wrapText="1"/>
    </xf>
    <xf numFmtId="176" fontId="17" fillId="0" borderId="10" xfId="3" applyFont="1" applyFill="1" applyBorder="1" applyAlignment="1">
      <alignment horizontal="center" vertical="center" wrapText="1"/>
    </xf>
    <xf numFmtId="176" fontId="17" fillId="0" borderId="0" xfId="9" applyFont="1" applyFill="1" applyBorder="1" applyAlignment="1">
      <alignment horizontal="center" vertical="center" wrapText="1"/>
    </xf>
    <xf numFmtId="176" fontId="17" fillId="0" borderId="0" xfId="3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vertical="center"/>
    </xf>
    <xf numFmtId="178" fontId="17" fillId="0" borderId="0" xfId="9" applyNumberFormat="1" applyFont="1" applyFill="1" applyBorder="1" applyAlignment="1">
      <alignment horizontal="center" vertical="center" wrapText="1"/>
    </xf>
    <xf numFmtId="176" fontId="26" fillId="0" borderId="0" xfId="13" applyFont="1" applyFill="1" applyBorder="1" applyAlignment="1" applyProtection="1">
      <alignment horizontal="right" vertical="center"/>
      <protection locked="0"/>
    </xf>
    <xf numFmtId="176" fontId="26" fillId="0" borderId="0" xfId="13" applyFont="1" applyFill="1" applyBorder="1" applyAlignment="1">
      <alignment vertical="center"/>
    </xf>
    <xf numFmtId="176" fontId="26" fillId="0" borderId="0" xfId="13" applyFont="1" applyFill="1" applyBorder="1" applyAlignment="1">
      <alignment horizontal="right" vertical="center"/>
    </xf>
    <xf numFmtId="0" fontId="34" fillId="0" borderId="34" xfId="12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8" fillId="0" borderId="0" xfId="12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top"/>
    </xf>
    <xf numFmtId="0" fontId="28" fillId="0" borderId="0" xfId="12" applyFont="1" applyFill="1"/>
    <xf numFmtId="0" fontId="26" fillId="0" borderId="0" xfId="12" applyFont="1" applyFill="1" applyAlignment="1">
      <alignment horizontal="right"/>
    </xf>
    <xf numFmtId="0" fontId="41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28" fillId="0" borderId="0" xfId="12" applyFont="1" applyFill="1" applyAlignment="1">
      <alignment horizontal="right" vertical="top"/>
    </xf>
    <xf numFmtId="0" fontId="28" fillId="0" borderId="0" xfId="12" applyFont="1" applyFill="1" applyAlignment="1">
      <alignment vertical="center"/>
    </xf>
    <xf numFmtId="0" fontId="28" fillId="0" borderId="0" xfId="12" applyFont="1" applyFill="1" applyAlignment="1"/>
    <xf numFmtId="0" fontId="36" fillId="0" borderId="0" xfId="12" applyFont="1" applyFill="1" applyAlignment="1">
      <alignment vertical="center"/>
    </xf>
    <xf numFmtId="0" fontId="33" fillId="0" borderId="0" xfId="12" applyFont="1" applyFill="1" applyAlignment="1"/>
    <xf numFmtId="0" fontId="28" fillId="0" borderId="0" xfId="12" applyFont="1" applyFill="1" applyBorder="1" applyAlignment="1">
      <alignment horizontal="center" vertical="center"/>
    </xf>
    <xf numFmtId="0" fontId="28" fillId="0" borderId="4" xfId="12" applyFont="1" applyFill="1" applyBorder="1" applyAlignment="1">
      <alignment horizontal="center" vertical="center"/>
    </xf>
    <xf numFmtId="0" fontId="28" fillId="0" borderId="10" xfId="12" applyFont="1" applyFill="1" applyBorder="1" applyAlignment="1">
      <alignment horizontal="center" vertical="center"/>
    </xf>
    <xf numFmtId="0" fontId="28" fillId="0" borderId="0" xfId="12" applyFont="1" applyFill="1" applyBorder="1" applyAlignment="1">
      <alignment vertical="center"/>
    </xf>
    <xf numFmtId="0" fontId="34" fillId="0" borderId="0" xfId="12" applyFont="1" applyFill="1" applyAlignment="1">
      <alignment vertical="center"/>
    </xf>
    <xf numFmtId="0" fontId="28" fillId="0" borderId="34" xfId="12" applyFont="1" applyFill="1" applyBorder="1" applyAlignment="1" applyProtection="1">
      <alignment vertical="center"/>
    </xf>
    <xf numFmtId="0" fontId="29" fillId="0" borderId="0" xfId="12" applyFont="1" applyFill="1"/>
    <xf numFmtId="0" fontId="33" fillId="0" borderId="0" xfId="12" applyFont="1" applyFill="1"/>
    <xf numFmtId="0" fontId="33" fillId="0" borderId="0" xfId="12" applyFont="1" applyFill="1" applyBorder="1"/>
    <xf numFmtId="0" fontId="28" fillId="0" borderId="0" xfId="12" applyFont="1" applyFill="1" applyBorder="1" applyAlignment="1">
      <alignment horizontal="centerContinuous" vertical="center"/>
    </xf>
    <xf numFmtId="0" fontId="28" fillId="0" borderId="0" xfId="12" applyFont="1" applyFill="1" applyBorder="1"/>
    <xf numFmtId="0" fontId="26" fillId="0" borderId="0" xfId="12" applyFont="1" applyFill="1" applyBorder="1" applyAlignment="1">
      <alignment horizontal="center" vertical="center"/>
    </xf>
    <xf numFmtId="0" fontId="26" fillId="0" borderId="4" xfId="12" applyFont="1" applyFill="1" applyBorder="1" applyAlignment="1">
      <alignment horizontal="center" vertical="center"/>
    </xf>
    <xf numFmtId="0" fontId="27" fillId="0" borderId="0" xfId="12" applyFont="1" applyFill="1" applyBorder="1" applyAlignment="1">
      <alignment horizontal="center" vertical="center"/>
    </xf>
    <xf numFmtId="0" fontId="27" fillId="0" borderId="34" xfId="12" applyFont="1" applyFill="1" applyBorder="1" applyAlignment="1">
      <alignment horizontal="center" vertical="center"/>
    </xf>
    <xf numFmtId="0" fontId="26" fillId="0" borderId="40" xfId="12" applyFont="1" applyFill="1" applyBorder="1" applyAlignment="1">
      <alignment horizontal="center" vertical="center"/>
    </xf>
    <xf numFmtId="0" fontId="32" fillId="0" borderId="34" xfId="12" applyFont="1" applyFill="1" applyBorder="1" applyAlignment="1">
      <alignment vertical="center"/>
    </xf>
    <xf numFmtId="0" fontId="32" fillId="0" borderId="34" xfId="12" applyFont="1" applyFill="1" applyBorder="1" applyAlignment="1">
      <alignment horizontal="center" vertical="center"/>
    </xf>
    <xf numFmtId="0" fontId="28" fillId="0" borderId="34" xfId="12" applyFont="1" applyFill="1" applyBorder="1" applyAlignment="1">
      <alignment horizontal="center"/>
    </xf>
    <xf numFmtId="0" fontId="28" fillId="0" borderId="34" xfId="12" applyFont="1" applyFill="1" applyBorder="1"/>
    <xf numFmtId="0" fontId="28" fillId="0" borderId="34" xfId="12" applyFont="1" applyFill="1" applyBorder="1" applyAlignment="1" applyProtection="1">
      <protection locked="0"/>
    </xf>
    <xf numFmtId="0" fontId="28" fillId="0" borderId="34" xfId="12" applyFont="1" applyFill="1" applyBorder="1" applyAlignment="1" applyProtection="1"/>
    <xf numFmtId="0" fontId="28" fillId="0" borderId="0" xfId="12" applyFont="1" applyFill="1" applyAlignment="1">
      <alignment horizontal="center"/>
    </xf>
    <xf numFmtId="0" fontId="26" fillId="0" borderId="0" xfId="12" applyFont="1" applyFill="1"/>
    <xf numFmtId="0" fontId="33" fillId="0" borderId="0" xfId="12" applyFont="1" applyFill="1" applyAlignment="1">
      <alignment vertical="center"/>
    </xf>
    <xf numFmtId="0" fontId="33" fillId="0" borderId="0" xfId="12" applyFont="1" applyFill="1" applyAlignment="1">
      <alignment horizontal="right" vertical="center"/>
    </xf>
    <xf numFmtId="0" fontId="27" fillId="0" borderId="4" xfId="12" applyFont="1" applyFill="1" applyBorder="1" applyAlignment="1">
      <alignment horizontal="center" vertical="center"/>
    </xf>
    <xf numFmtId="176" fontId="27" fillId="0" borderId="0" xfId="13" applyFont="1" applyFill="1" applyBorder="1" applyAlignment="1">
      <alignment vertical="center"/>
    </xf>
    <xf numFmtId="176" fontId="27" fillId="0" borderId="0" xfId="13" applyFont="1" applyFill="1" applyBorder="1" applyAlignment="1">
      <alignment horizontal="right" vertical="center"/>
    </xf>
    <xf numFmtId="0" fontId="28" fillId="0" borderId="40" xfId="12" applyFont="1" applyFill="1" applyBorder="1" applyAlignment="1">
      <alignment horizontal="center"/>
    </xf>
    <xf numFmtId="0" fontId="28" fillId="0" borderId="34" xfId="12" applyFont="1" applyFill="1" applyBorder="1" applyProtection="1"/>
    <xf numFmtId="176" fontId="26" fillId="0" borderId="0" xfId="13" applyFont="1" applyFill="1" applyBorder="1" applyAlignment="1">
      <alignment horizontal="center" vertical="center"/>
    </xf>
    <xf numFmtId="0" fontId="28" fillId="0" borderId="34" xfId="12" applyFont="1" applyFill="1" applyBorder="1" applyProtection="1">
      <protection locked="0"/>
    </xf>
    <xf numFmtId="0" fontId="28" fillId="0" borderId="0" xfId="12" applyFont="1" applyFill="1" applyBorder="1" applyProtection="1">
      <protection locked="0"/>
    </xf>
    <xf numFmtId="0" fontId="48" fillId="0" borderId="0" xfId="12" applyFont="1" applyFill="1"/>
    <xf numFmtId="0" fontId="49" fillId="0" borderId="0" xfId="12" applyFont="1" applyFill="1"/>
    <xf numFmtId="0" fontId="49" fillId="0" borderId="0" xfId="12" applyFont="1" applyFill="1" applyBorder="1"/>
    <xf numFmtId="0" fontId="41" fillId="0" borderId="0" xfId="12" applyFont="1" applyFill="1" applyAlignment="1">
      <alignment horizontal="right" vertical="top"/>
    </xf>
    <xf numFmtId="0" fontId="28" fillId="0" borderId="0" xfId="12" applyFont="1" applyFill="1" applyBorder="1" applyAlignment="1"/>
    <xf numFmtId="0" fontId="33" fillId="0" borderId="34" xfId="12" applyFont="1" applyFill="1" applyBorder="1" applyAlignment="1">
      <alignment vertical="center"/>
    </xf>
    <xf numFmtId="0" fontId="28" fillId="0" borderId="12" xfId="12" applyFont="1" applyFill="1" applyBorder="1" applyAlignment="1">
      <alignment horizontal="center" vertical="center"/>
    </xf>
    <xf numFmtId="176" fontId="26" fillId="0" borderId="12" xfId="13" applyFont="1" applyFill="1" applyBorder="1" applyAlignment="1" applyProtection="1">
      <alignment vertical="center"/>
    </xf>
    <xf numFmtId="176" fontId="26" fillId="0" borderId="0" xfId="13" applyFont="1" applyFill="1" applyAlignment="1" applyProtection="1">
      <alignment vertical="center"/>
    </xf>
    <xf numFmtId="176" fontId="26" fillId="0" borderId="0" xfId="13" applyFont="1" applyFill="1" applyAlignment="1" applyProtection="1">
      <alignment vertical="center"/>
      <protection locked="0"/>
    </xf>
    <xf numFmtId="176" fontId="26" fillId="0" borderId="0" xfId="13" applyFont="1" applyFill="1" applyAlignment="1">
      <alignment vertical="center"/>
    </xf>
    <xf numFmtId="176" fontId="26" fillId="0" borderId="0" xfId="13" applyFont="1" applyFill="1" applyBorder="1" applyAlignment="1" applyProtection="1">
      <alignment vertical="center"/>
    </xf>
    <xf numFmtId="176" fontId="27" fillId="0" borderId="12" xfId="13" applyFont="1" applyFill="1" applyBorder="1" applyAlignment="1" applyProtection="1">
      <alignment vertical="center"/>
    </xf>
    <xf numFmtId="176" fontId="27" fillId="0" borderId="0" xfId="13" applyFont="1" applyFill="1" applyBorder="1" applyAlignment="1" applyProtection="1">
      <alignment vertical="center"/>
    </xf>
    <xf numFmtId="176" fontId="27" fillId="0" borderId="0" xfId="13" applyFont="1" applyFill="1" applyAlignment="1">
      <alignment vertical="center"/>
    </xf>
    <xf numFmtId="176" fontId="27" fillId="0" borderId="0" xfId="13" applyFont="1" applyFill="1" applyBorder="1" applyAlignment="1" applyProtection="1">
      <alignment vertical="center"/>
      <protection locked="0"/>
    </xf>
    <xf numFmtId="176" fontId="28" fillId="0" borderId="30" xfId="12" applyNumberFormat="1" applyFont="1" applyFill="1" applyBorder="1"/>
    <xf numFmtId="176" fontId="28" fillId="0" borderId="34" xfId="12" applyNumberFormat="1" applyFont="1" applyFill="1" applyBorder="1"/>
    <xf numFmtId="0" fontId="26" fillId="0" borderId="0" xfId="12" applyFont="1" applyFill="1" applyBorder="1"/>
    <xf numFmtId="0" fontId="26" fillId="0" borderId="12" xfId="12" applyNumberFormat="1" applyFont="1" applyFill="1" applyBorder="1" applyAlignment="1" applyProtection="1"/>
    <xf numFmtId="0" fontId="26" fillId="0" borderId="0" xfId="12" applyNumberFormat="1" applyFont="1" applyFill="1" applyBorder="1" applyAlignment="1" applyProtection="1">
      <alignment horizontal="left"/>
    </xf>
    <xf numFmtId="0" fontId="26" fillId="0" borderId="0" xfId="12" applyNumberFormat="1" applyFont="1" applyFill="1" applyAlignment="1" applyProtection="1">
      <alignment horizontal="center"/>
      <protection locked="0"/>
    </xf>
    <xf numFmtId="0" fontId="26" fillId="0" borderId="0" xfId="12" applyNumberFormat="1" applyFont="1" applyFill="1" applyAlignment="1" applyProtection="1">
      <alignment horizontal="left"/>
      <protection locked="0"/>
    </xf>
    <xf numFmtId="0" fontId="27" fillId="0" borderId="12" xfId="12" applyNumberFormat="1" applyFont="1" applyFill="1" applyBorder="1" applyAlignment="1" applyProtection="1"/>
    <xf numFmtId="0" fontId="27" fillId="0" borderId="0" xfId="12" applyNumberFormat="1" applyFont="1" applyFill="1" applyBorder="1" applyAlignment="1" applyProtection="1">
      <alignment horizontal="left" vertical="center"/>
    </xf>
    <xf numFmtId="0" fontId="27" fillId="0" borderId="0" xfId="12" applyNumberFormat="1" applyFont="1" applyFill="1" applyAlignment="1" applyProtection="1">
      <alignment horizontal="center" vertical="center"/>
      <protection locked="0"/>
    </xf>
    <xf numFmtId="0" fontId="27" fillId="0" borderId="0" xfId="12" applyNumberFormat="1" applyFont="1" applyFill="1" applyAlignment="1" applyProtection="1">
      <alignment horizontal="left" vertical="center"/>
      <protection locked="0"/>
    </xf>
    <xf numFmtId="0" fontId="34" fillId="0" borderId="34" xfId="12" applyFont="1" applyFill="1" applyBorder="1" applyAlignment="1">
      <alignment horizontal="center" vertical="center"/>
    </xf>
    <xf numFmtId="176" fontId="34" fillId="0" borderId="30" xfId="13" applyFont="1" applyFill="1" applyBorder="1" applyAlignment="1">
      <alignment vertical="center"/>
    </xf>
    <xf numFmtId="176" fontId="34" fillId="0" borderId="34" xfId="13" applyFont="1" applyFill="1" applyBorder="1" applyAlignment="1">
      <alignment vertical="center"/>
    </xf>
    <xf numFmtId="176" fontId="34" fillId="0" borderId="34" xfId="13" applyFont="1" applyFill="1" applyBorder="1" applyAlignment="1" applyProtection="1">
      <alignment vertical="center"/>
    </xf>
    <xf numFmtId="176" fontId="27" fillId="0" borderId="34" xfId="13" applyFont="1" applyFill="1" applyBorder="1" applyAlignment="1" applyProtection="1">
      <alignment vertical="center"/>
    </xf>
    <xf numFmtId="0" fontId="34" fillId="0" borderId="34" xfId="12" applyFont="1" applyFill="1" applyBorder="1" applyAlignment="1">
      <alignment horizontal="center"/>
    </xf>
    <xf numFmtId="0" fontId="34" fillId="0" borderId="34" xfId="12" applyFont="1" applyFill="1" applyBorder="1" applyAlignment="1" applyProtection="1"/>
    <xf numFmtId="0" fontId="34" fillId="0" borderId="34" xfId="12" applyFont="1" applyFill="1" applyBorder="1" applyAlignment="1" applyProtection="1">
      <protection locked="0"/>
    </xf>
    <xf numFmtId="0" fontId="34" fillId="0" borderId="34" xfId="12" applyFont="1" applyFill="1" applyBorder="1" applyAlignment="1">
      <alignment vertical="center"/>
    </xf>
    <xf numFmtId="0" fontId="26" fillId="0" borderId="12" xfId="12" applyNumberFormat="1" applyFont="1" applyFill="1" applyBorder="1" applyAlignment="1" applyProtection="1">
      <alignment horizontal="center"/>
    </xf>
    <xf numFmtId="0" fontId="26" fillId="0" borderId="0" xfId="12" applyNumberFormat="1" applyFont="1" applyFill="1" applyAlignment="1" applyProtection="1">
      <alignment horizontal="center"/>
    </xf>
    <xf numFmtId="0" fontId="26" fillId="0" borderId="0" xfId="12" applyNumberFormat="1" applyFont="1" applyFill="1" applyAlignment="1" applyProtection="1">
      <alignment horizontal="left"/>
    </xf>
    <xf numFmtId="0" fontId="26" fillId="0" borderId="0" xfId="12" applyNumberFormat="1" applyFont="1" applyFill="1" applyAlignment="1" applyProtection="1">
      <alignment horizontal="right"/>
    </xf>
    <xf numFmtId="0" fontId="27" fillId="0" borderId="12" xfId="12" applyNumberFormat="1" applyFont="1" applyFill="1" applyBorder="1" applyAlignment="1" applyProtection="1">
      <alignment horizontal="center" vertical="center"/>
    </xf>
    <xf numFmtId="0" fontId="27" fillId="0" borderId="0" xfId="12" applyNumberFormat="1" applyFont="1" applyFill="1" applyAlignment="1" applyProtection="1">
      <alignment horizontal="center" vertical="center"/>
    </xf>
    <xf numFmtId="0" fontId="27" fillId="0" borderId="0" xfId="12" applyNumberFormat="1" applyFont="1" applyFill="1" applyAlignment="1" applyProtection="1">
      <alignment horizontal="left" vertical="center"/>
    </xf>
    <xf numFmtId="0" fontId="27" fillId="0" borderId="0" xfId="12" applyNumberFormat="1" applyFont="1" applyFill="1" applyAlignment="1" applyProtection="1">
      <alignment horizontal="right" vertical="center"/>
    </xf>
    <xf numFmtId="176" fontId="34" fillId="0" borderId="34" xfId="12" applyNumberFormat="1" applyFont="1" applyFill="1" applyBorder="1" applyAlignment="1" applyProtection="1">
      <alignment vertical="center"/>
    </xf>
    <xf numFmtId="0" fontId="34" fillId="0" borderId="34" xfId="12" applyFont="1" applyFill="1" applyBorder="1" applyAlignment="1" applyProtection="1">
      <alignment vertical="center"/>
      <protection locked="0"/>
    </xf>
    <xf numFmtId="0" fontId="34" fillId="0" borderId="34" xfId="12" applyFont="1" applyFill="1" applyBorder="1" applyAlignment="1" applyProtection="1">
      <alignment horizontal="left" vertical="center"/>
      <protection locked="0"/>
    </xf>
    <xf numFmtId="0" fontId="50" fillId="3" borderId="0" xfId="12" applyFont="1" applyFill="1" applyBorder="1" applyAlignment="1">
      <alignment vertical="center"/>
    </xf>
    <xf numFmtId="0" fontId="50" fillId="3" borderId="0" xfId="12" applyFont="1" applyFill="1" applyAlignment="1">
      <alignment vertical="center"/>
    </xf>
    <xf numFmtId="0" fontId="33" fillId="3" borderId="0" xfId="12" applyFont="1" applyFill="1" applyBorder="1" applyAlignment="1">
      <alignment vertical="center"/>
    </xf>
    <xf numFmtId="0" fontId="33" fillId="3" borderId="0" xfId="12" applyFont="1" applyFill="1" applyAlignment="1">
      <alignment vertical="center"/>
    </xf>
    <xf numFmtId="0" fontId="25" fillId="3" borderId="0" xfId="12" applyFont="1" applyFill="1" applyBorder="1" applyAlignment="1">
      <alignment vertical="center"/>
    </xf>
    <xf numFmtId="0" fontId="28" fillId="3" borderId="0" xfId="12" applyFont="1" applyFill="1" applyBorder="1" applyAlignment="1">
      <alignment vertical="center"/>
    </xf>
    <xf numFmtId="0" fontId="39" fillId="0" borderId="11" xfId="12" applyFont="1" applyFill="1" applyBorder="1" applyAlignment="1">
      <alignment horizontal="center" vertical="center"/>
    </xf>
    <xf numFmtId="0" fontId="39" fillId="0" borderId="0" xfId="12" applyFont="1" applyFill="1" applyBorder="1" applyAlignment="1">
      <alignment horizontal="center" vertical="center"/>
    </xf>
    <xf numFmtId="0" fontId="39" fillId="0" borderId="0" xfId="12" applyFont="1" applyFill="1" applyBorder="1"/>
    <xf numFmtId="0" fontId="34" fillId="0" borderId="0" xfId="12" applyFont="1" applyFill="1" applyBorder="1" applyAlignment="1" applyProtection="1">
      <alignment vertical="center"/>
    </xf>
    <xf numFmtId="0" fontId="34" fillId="0" borderId="0" xfId="12" applyFont="1" applyFill="1"/>
    <xf numFmtId="0" fontId="34" fillId="0" borderId="40" xfId="12" applyFont="1" applyFill="1" applyBorder="1" applyAlignment="1">
      <alignment horizontal="center" vertical="center"/>
    </xf>
    <xf numFmtId="0" fontId="34" fillId="0" borderId="34" xfId="12" applyFont="1" applyFill="1" applyBorder="1" applyAlignment="1" applyProtection="1">
      <alignment vertical="center"/>
    </xf>
    <xf numFmtId="0" fontId="26" fillId="0" borderId="0" xfId="12" applyFont="1" applyFill="1" applyBorder="1" applyAlignment="1" applyProtection="1">
      <alignment horizontal="center" vertical="center"/>
    </xf>
    <xf numFmtId="0" fontId="34" fillId="0" borderId="0" xfId="12" applyFont="1" applyFill="1" applyBorder="1"/>
    <xf numFmtId="0" fontId="34" fillId="0" borderId="34" xfId="12" applyNumberFormat="1" applyFont="1" applyFill="1" applyBorder="1" applyAlignment="1" applyProtection="1">
      <alignment horizontal="center" vertical="center"/>
    </xf>
    <xf numFmtId="0" fontId="28" fillId="0" borderId="0" xfId="12" applyFont="1" applyFill="1" applyBorder="1" applyAlignment="1" applyProtection="1"/>
    <xf numFmtId="0" fontId="34" fillId="0" borderId="40" xfId="12" applyFont="1" applyFill="1" applyBorder="1" applyAlignment="1" applyProtection="1">
      <alignment horizontal="center"/>
    </xf>
    <xf numFmtId="0" fontId="34" fillId="0" borderId="41" xfId="12" applyFont="1" applyFill="1" applyBorder="1" applyAlignment="1" applyProtection="1">
      <alignment horizontal="center"/>
    </xf>
    <xf numFmtId="0" fontId="34" fillId="0" borderId="41" xfId="12" applyFont="1" applyFill="1" applyBorder="1" applyAlignment="1" applyProtection="1"/>
    <xf numFmtId="176" fontId="26" fillId="0" borderId="0" xfId="13" applyFont="1" applyFill="1" applyBorder="1" applyAlignment="1" applyProtection="1">
      <alignment vertical="center"/>
      <protection locked="0"/>
    </xf>
    <xf numFmtId="0" fontId="28" fillId="0" borderId="0" xfId="12" applyFont="1" applyFill="1" applyAlignment="1">
      <alignment horizontal="centerContinuous" vertical="center"/>
    </xf>
    <xf numFmtId="0" fontId="54" fillId="0" borderId="0" xfId="12" applyFont="1" applyFill="1" applyAlignment="1">
      <alignment horizontal="centerContinuous" vertical="center"/>
    </xf>
    <xf numFmtId="0" fontId="28" fillId="0" borderId="0" xfId="12" applyFont="1" applyFill="1" applyAlignment="1">
      <alignment horizontal="centerContinuous"/>
    </xf>
    <xf numFmtId="0" fontId="28" fillId="0" borderId="0" xfId="12" applyFont="1" applyFill="1" applyAlignment="1">
      <alignment horizontal="right"/>
    </xf>
    <xf numFmtId="0" fontId="33" fillId="0" borderId="0" xfId="12" applyFont="1" applyFill="1" applyBorder="1" applyAlignment="1"/>
    <xf numFmtId="0" fontId="33" fillId="0" borderId="0" xfId="12" applyFont="1" applyFill="1" applyBorder="1" applyAlignment="1">
      <alignment horizontal="center" vertical="center"/>
    </xf>
    <xf numFmtId="176" fontId="26" fillId="0" borderId="0" xfId="13" applyFont="1" applyFill="1" applyBorder="1" applyAlignment="1" applyProtection="1">
      <alignment horizontal="left" vertical="center" indent="1"/>
    </xf>
    <xf numFmtId="176" fontId="26" fillId="0" borderId="0" xfId="13" applyFont="1" applyFill="1" applyBorder="1" applyAlignment="1">
      <alignment horizontal="left" vertical="center" indent="1"/>
    </xf>
    <xf numFmtId="176" fontId="27" fillId="0" borderId="0" xfId="13" applyFont="1" applyFill="1" applyBorder="1" applyAlignment="1" applyProtection="1">
      <alignment horizontal="left" vertical="center" indent="1"/>
    </xf>
    <xf numFmtId="176" fontId="27" fillId="0" borderId="0" xfId="13" applyFont="1" applyFill="1" applyBorder="1" applyAlignment="1">
      <alignment horizontal="left" vertical="center" indent="1"/>
    </xf>
    <xf numFmtId="0" fontId="28" fillId="0" borderId="30" xfId="12" applyFont="1" applyFill="1" applyBorder="1" applyAlignment="1" applyProtection="1">
      <protection locked="0"/>
    </xf>
    <xf numFmtId="189" fontId="28" fillId="0" borderId="34" xfId="12" applyNumberFormat="1" applyFont="1" applyFill="1" applyBorder="1" applyAlignment="1" applyProtection="1">
      <protection locked="0"/>
    </xf>
    <xf numFmtId="190" fontId="28" fillId="0" borderId="34" xfId="12" applyNumberFormat="1" applyFont="1" applyFill="1" applyBorder="1" applyProtection="1">
      <protection locked="0"/>
    </xf>
    <xf numFmtId="0" fontId="33" fillId="0" borderId="0" xfId="12" applyFont="1" applyFill="1" applyBorder="1" applyAlignment="1" applyProtection="1">
      <protection locked="0"/>
    </xf>
    <xf numFmtId="0" fontId="28" fillId="0" borderId="0" xfId="12" applyFont="1" applyFill="1" applyProtection="1"/>
    <xf numFmtId="0" fontId="28" fillId="0" borderId="0" xfId="12" applyFont="1" applyFill="1" applyBorder="1" applyProtection="1"/>
    <xf numFmtId="189" fontId="33" fillId="0" borderId="0" xfId="12" applyNumberFormat="1" applyFont="1" applyFill="1" applyBorder="1" applyAlignment="1" applyProtection="1">
      <protection locked="0"/>
    </xf>
    <xf numFmtId="190" fontId="33" fillId="0" borderId="0" xfId="12" applyNumberFormat="1" applyFont="1" applyFill="1" applyBorder="1" applyAlignment="1" applyProtection="1">
      <protection locked="0"/>
    </xf>
    <xf numFmtId="0" fontId="33" fillId="0" borderId="0" xfId="12" applyFont="1" applyFill="1" applyBorder="1" applyProtection="1"/>
    <xf numFmtId="0" fontId="28" fillId="0" borderId="0" xfId="12" applyFont="1" applyFill="1" applyBorder="1" applyAlignment="1">
      <alignment horizontal="center" vertical="center" shrinkToFit="1"/>
    </xf>
    <xf numFmtId="0" fontId="34" fillId="0" borderId="40" xfId="12" applyFont="1" applyFill="1" applyBorder="1" applyAlignment="1">
      <alignment horizontal="center"/>
    </xf>
    <xf numFmtId="176" fontId="34" fillId="0" borderId="34" xfId="12" applyNumberFormat="1" applyFont="1" applyFill="1" applyBorder="1" applyAlignment="1" applyProtection="1"/>
    <xf numFmtId="0" fontId="34" fillId="0" borderId="34" xfId="12" applyFont="1" applyFill="1" applyBorder="1" applyProtection="1"/>
    <xf numFmtId="0" fontId="45" fillId="0" borderId="34" xfId="12" applyFont="1" applyFill="1" applyBorder="1" applyProtection="1"/>
    <xf numFmtId="176" fontId="28" fillId="0" borderId="34" xfId="12" applyNumberFormat="1" applyFont="1" applyFill="1" applyBorder="1" applyProtection="1"/>
    <xf numFmtId="176" fontId="44" fillId="0" borderId="34" xfId="12" applyNumberFormat="1" applyFont="1" applyFill="1" applyBorder="1" applyProtection="1"/>
    <xf numFmtId="0" fontId="44" fillId="0" borderId="34" xfId="12" applyFont="1" applyFill="1" applyBorder="1"/>
    <xf numFmtId="0" fontId="33" fillId="0" borderId="0" xfId="12" applyFont="1" applyFill="1" applyBorder="1" applyAlignment="1">
      <alignment horizontal="center"/>
    </xf>
    <xf numFmtId="0" fontId="33" fillId="0" borderId="0" xfId="12" applyFont="1" applyFill="1" applyBorder="1" applyAlignment="1" applyProtection="1"/>
    <xf numFmtId="0" fontId="33" fillId="0" borderId="0" xfId="12" applyFont="1" applyFill="1" applyBorder="1" applyAlignment="1" applyProtection="1">
      <alignment horizontal="right"/>
    </xf>
    <xf numFmtId="0" fontId="55" fillId="0" borderId="0" xfId="12" applyFont="1" applyFill="1" applyAlignment="1">
      <alignment vertical="top"/>
    </xf>
    <xf numFmtId="41" fontId="26" fillId="0" borderId="0" xfId="12" applyNumberFormat="1" applyFont="1" applyFill="1" applyBorder="1" applyAlignment="1" applyProtection="1">
      <alignment horizontal="right" vertical="center"/>
    </xf>
    <xf numFmtId="184" fontId="26" fillId="0" borderId="0" xfId="12" applyNumberFormat="1" applyFont="1" applyFill="1" applyBorder="1" applyAlignment="1" applyProtection="1">
      <alignment horizontal="right" vertical="center"/>
    </xf>
    <xf numFmtId="184" fontId="26" fillId="0" borderId="0" xfId="12" applyNumberFormat="1" applyFont="1" applyFill="1" applyBorder="1" applyAlignment="1">
      <alignment vertical="center"/>
    </xf>
    <xf numFmtId="41" fontId="26" fillId="0" borderId="0" xfId="12" applyNumberFormat="1" applyFont="1" applyFill="1" applyBorder="1" applyAlignment="1">
      <alignment vertical="center"/>
    </xf>
    <xf numFmtId="177" fontId="26" fillId="0" borderId="0" xfId="1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38" fillId="0" borderId="0" xfId="12" applyFont="1" applyFill="1" applyAlignment="1">
      <alignment horizontal="center" vertical="center"/>
    </xf>
    <xf numFmtId="176" fontId="27" fillId="0" borderId="0" xfId="13" applyFont="1" applyFill="1" applyBorder="1" applyAlignment="1">
      <alignment horizontal="center" vertical="center"/>
    </xf>
    <xf numFmtId="176" fontId="26" fillId="0" borderId="0" xfId="11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7" fillId="0" borderId="34" xfId="11" applyNumberFormat="1" applyFont="1" applyBorder="1" applyAlignment="1">
      <alignment horizontal="right" vertical="center"/>
    </xf>
    <xf numFmtId="0" fontId="28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180" fontId="26" fillId="0" borderId="10" xfId="0" applyNumberFormat="1" applyFont="1" applyBorder="1" applyAlignment="1">
      <alignment horizontal="right" vertical="center" wrapText="1"/>
    </xf>
    <xf numFmtId="181" fontId="26" fillId="0" borderId="10" xfId="0" applyNumberFormat="1" applyFont="1" applyBorder="1" applyAlignment="1">
      <alignment horizontal="right" vertical="center" wrapText="1"/>
    </xf>
    <xf numFmtId="181" fontId="26" fillId="0" borderId="10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180" fontId="26" fillId="0" borderId="0" xfId="0" applyNumberFormat="1" applyFont="1" applyBorder="1" applyAlignment="1">
      <alignment horizontal="right" vertical="center" wrapText="1"/>
    </xf>
    <xf numFmtId="181" fontId="26" fillId="0" borderId="0" xfId="0" applyNumberFormat="1" applyFont="1" applyBorder="1" applyAlignment="1">
      <alignment horizontal="right" vertical="center" wrapText="1"/>
    </xf>
    <xf numFmtId="181" fontId="26" fillId="0" borderId="0" xfId="0" applyNumberFormat="1" applyFont="1" applyBorder="1" applyAlignment="1">
      <alignment horizontal="right" vertical="center"/>
    </xf>
    <xf numFmtId="182" fontId="26" fillId="0" borderId="0" xfId="0" applyNumberFormat="1" applyFont="1" applyBorder="1" applyAlignment="1">
      <alignment horizontal="right" vertical="center" wrapText="1"/>
    </xf>
    <xf numFmtId="182" fontId="26" fillId="0" borderId="0" xfId="0" applyNumberFormat="1" applyFont="1" applyBorder="1" applyAlignment="1">
      <alignment horizontal="right" vertical="center"/>
    </xf>
    <xf numFmtId="0" fontId="27" fillId="0" borderId="34" xfId="0" applyFont="1" applyFill="1" applyBorder="1" applyAlignment="1">
      <alignment horizontal="center" vertical="center" wrapText="1"/>
    </xf>
    <xf numFmtId="41" fontId="27" fillId="0" borderId="34" xfId="1" applyFont="1" applyBorder="1" applyAlignment="1">
      <alignment horizontal="right" vertical="center"/>
    </xf>
    <xf numFmtId="181" fontId="26" fillId="0" borderId="10" xfId="0" applyNumberFormat="1" applyFont="1" applyFill="1" applyBorder="1" applyAlignment="1">
      <alignment horizontal="right" vertical="center"/>
    </xf>
    <xf numFmtId="180" fontId="26" fillId="0" borderId="10" xfId="0" applyNumberFormat="1" applyFont="1" applyFill="1" applyBorder="1" applyAlignment="1">
      <alignment horizontal="right" vertical="center"/>
    </xf>
    <xf numFmtId="180" fontId="26" fillId="0" borderId="0" xfId="0" applyNumberFormat="1" applyFont="1" applyFill="1" applyBorder="1" applyAlignment="1">
      <alignment horizontal="right" vertical="center"/>
    </xf>
    <xf numFmtId="181" fontId="26" fillId="0" borderId="0" xfId="0" applyNumberFormat="1" applyFont="1" applyFill="1" applyBorder="1" applyAlignment="1">
      <alignment horizontal="right" vertical="center"/>
    </xf>
    <xf numFmtId="183" fontId="26" fillId="0" borderId="0" xfId="0" applyNumberFormat="1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center" vertical="center" wrapText="1"/>
    </xf>
    <xf numFmtId="0" fontId="27" fillId="0" borderId="40" xfId="12" applyFont="1" applyFill="1" applyBorder="1" applyAlignment="1">
      <alignment horizontal="center" vertical="center"/>
    </xf>
    <xf numFmtId="41" fontId="27" fillId="0" borderId="34" xfId="12" applyNumberFormat="1" applyFont="1" applyFill="1" applyBorder="1" applyAlignment="1" applyProtection="1">
      <alignment horizontal="right" vertical="center"/>
    </xf>
    <xf numFmtId="184" fontId="27" fillId="0" borderId="34" xfId="12" applyNumberFormat="1" applyFont="1" applyFill="1" applyBorder="1" applyAlignment="1" applyProtection="1">
      <alignment horizontal="right" vertical="center"/>
    </xf>
    <xf numFmtId="184" fontId="27" fillId="0" borderId="34" xfId="12" applyNumberFormat="1" applyFont="1" applyFill="1" applyBorder="1" applyAlignment="1">
      <alignment vertical="center"/>
    </xf>
    <xf numFmtId="41" fontId="27" fillId="0" borderId="34" xfId="12" applyNumberFormat="1" applyFont="1" applyFill="1" applyBorder="1" applyAlignment="1">
      <alignment vertical="center"/>
    </xf>
    <xf numFmtId="184" fontId="26" fillId="0" borderId="34" xfId="12" applyNumberFormat="1" applyFont="1" applyFill="1" applyBorder="1" applyAlignment="1" applyProtection="1">
      <alignment horizontal="right" vertical="center"/>
    </xf>
    <xf numFmtId="0" fontId="26" fillId="0" borderId="10" xfId="6" applyNumberFormat="1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6" fillId="0" borderId="0" xfId="6" applyNumberFormat="1" applyFont="1" applyFill="1" applyBorder="1" applyAlignment="1">
      <alignment horizontal="center" vertical="center" wrapText="1"/>
    </xf>
    <xf numFmtId="186" fontId="26" fillId="0" borderId="0" xfId="0" applyNumberFormat="1" applyFont="1" applyFill="1" applyBorder="1" applyAlignment="1">
      <alignment horizontal="right" vertical="center"/>
    </xf>
    <xf numFmtId="185" fontId="26" fillId="0" borderId="0" xfId="0" applyNumberFormat="1" applyFont="1" applyFill="1" applyBorder="1" applyAlignment="1">
      <alignment horizontal="right" vertical="center"/>
    </xf>
    <xf numFmtId="0" fontId="27" fillId="0" borderId="34" xfId="0" applyFont="1" applyFill="1" applyBorder="1" applyAlignment="1">
      <alignment vertical="center"/>
    </xf>
    <xf numFmtId="176" fontId="27" fillId="0" borderId="34" xfId="0" applyNumberFormat="1" applyFont="1" applyFill="1" applyBorder="1" applyAlignment="1">
      <alignment vertical="center"/>
    </xf>
    <xf numFmtId="186" fontId="26" fillId="0" borderId="10" xfId="7" applyNumberFormat="1" applyFont="1" applyFill="1" applyBorder="1" applyAlignment="1">
      <alignment horizontal="right" vertical="center"/>
    </xf>
    <xf numFmtId="185" fontId="26" fillId="0" borderId="10" xfId="0" applyNumberFormat="1" applyFont="1" applyFill="1" applyBorder="1" applyAlignment="1">
      <alignment horizontal="right" vertical="center"/>
    </xf>
    <xf numFmtId="181" fontId="26" fillId="0" borderId="10" xfId="7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186" fontId="26" fillId="0" borderId="0" xfId="7" applyNumberFormat="1" applyFont="1" applyFill="1" applyBorder="1" applyAlignment="1">
      <alignment horizontal="right" vertical="center"/>
    </xf>
    <xf numFmtId="181" fontId="26" fillId="0" borderId="0" xfId="7" applyNumberFormat="1" applyFont="1" applyFill="1" applyBorder="1" applyAlignment="1">
      <alignment horizontal="right" vertical="center"/>
    </xf>
    <xf numFmtId="186" fontId="27" fillId="0" borderId="34" xfId="0" applyNumberFormat="1" applyFont="1" applyFill="1" applyBorder="1" applyAlignment="1">
      <alignment horizontal="right" vertical="center"/>
    </xf>
    <xf numFmtId="181" fontId="27" fillId="0" borderId="34" xfId="0" applyNumberFormat="1" applyFont="1" applyFill="1" applyBorder="1" applyAlignment="1">
      <alignment horizontal="right" vertical="center"/>
    </xf>
    <xf numFmtId="185" fontId="27" fillId="0" borderId="34" xfId="0" applyNumberFormat="1" applyFont="1" applyFill="1" applyBorder="1" applyAlignment="1">
      <alignment horizontal="right" vertical="center"/>
    </xf>
    <xf numFmtId="186" fontId="26" fillId="0" borderId="10" xfId="0" applyNumberFormat="1" applyFont="1" applyFill="1" applyBorder="1" applyAlignment="1">
      <alignment horizontal="right" vertical="center"/>
    </xf>
    <xf numFmtId="185" fontId="26" fillId="0" borderId="10" xfId="7" applyNumberFormat="1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41" fontId="26" fillId="0" borderId="0" xfId="1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41" fontId="27" fillId="0" borderId="30" xfId="1" applyFont="1" applyFill="1" applyBorder="1" applyAlignment="1">
      <alignment horizontal="center" vertical="center"/>
    </xf>
    <xf numFmtId="41" fontId="27" fillId="0" borderId="34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1" fontId="27" fillId="0" borderId="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>
      <alignment vertical="center"/>
    </xf>
    <xf numFmtId="41" fontId="26" fillId="0" borderId="12" xfId="1" applyFont="1" applyFill="1" applyBorder="1" applyAlignment="1">
      <alignment horizontal="center" vertical="center"/>
    </xf>
    <xf numFmtId="0" fontId="27" fillId="0" borderId="34" xfId="0" applyFont="1" applyFill="1" applyBorder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6" fillId="0" borderId="4" xfId="8" applyNumberFormat="1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/>
    </xf>
    <xf numFmtId="176" fontId="26" fillId="0" borderId="0" xfId="8" applyFont="1" applyFill="1" applyBorder="1" applyAlignment="1">
      <alignment horizontal="center" vertical="center" wrapText="1"/>
    </xf>
    <xf numFmtId="187" fontId="26" fillId="0" borderId="0" xfId="8" applyNumberFormat="1" applyFont="1" applyFill="1" applyBorder="1" applyAlignment="1">
      <alignment horizontal="right" vertical="center" wrapText="1"/>
    </xf>
    <xf numFmtId="187" fontId="26" fillId="0" borderId="0" xfId="0" applyNumberFormat="1" applyFont="1" applyFill="1" applyBorder="1" applyAlignment="1">
      <alignment horizontal="right" vertical="center" wrapText="1"/>
    </xf>
    <xf numFmtId="187" fontId="26" fillId="0" borderId="0" xfId="0" applyNumberFormat="1" applyFont="1" applyFill="1" applyBorder="1" applyAlignment="1">
      <alignment horizontal="center" vertical="center" wrapText="1"/>
    </xf>
    <xf numFmtId="176" fontId="26" fillId="0" borderId="9" xfId="0" applyNumberFormat="1" applyFont="1" applyFill="1" applyBorder="1" applyAlignment="1">
      <alignment vertical="center" wrapText="1"/>
    </xf>
    <xf numFmtId="176" fontId="26" fillId="0" borderId="10" xfId="0" applyNumberFormat="1" applyFont="1" applyFill="1" applyBorder="1" applyAlignment="1">
      <alignment vertical="center"/>
    </xf>
    <xf numFmtId="187" fontId="26" fillId="0" borderId="10" xfId="0" applyNumberFormat="1" applyFont="1" applyFill="1" applyBorder="1" applyAlignment="1">
      <alignment vertical="center"/>
    </xf>
    <xf numFmtId="176" fontId="26" fillId="0" borderId="12" xfId="0" applyNumberFormat="1" applyFont="1" applyFill="1" applyBorder="1" applyAlignment="1">
      <alignment vertical="center" wrapText="1"/>
    </xf>
    <xf numFmtId="176" fontId="26" fillId="0" borderId="0" xfId="0" applyNumberFormat="1" applyFont="1" applyFill="1" applyBorder="1" applyAlignment="1">
      <alignment vertical="center"/>
    </xf>
    <xf numFmtId="187" fontId="26" fillId="0" borderId="0" xfId="0" applyNumberFormat="1" applyFont="1" applyFill="1" applyBorder="1" applyAlignment="1">
      <alignment vertical="center"/>
    </xf>
    <xf numFmtId="176" fontId="27" fillId="0" borderId="30" xfId="0" applyNumberFormat="1" applyFont="1" applyFill="1" applyBorder="1" applyAlignment="1">
      <alignment vertical="center" wrapText="1"/>
    </xf>
    <xf numFmtId="187" fontId="27" fillId="0" borderId="34" xfId="0" applyNumberFormat="1" applyFont="1" applyFill="1" applyBorder="1" applyAlignment="1">
      <alignment vertical="center"/>
    </xf>
    <xf numFmtId="176" fontId="27" fillId="0" borderId="34" xfId="0" applyNumberFormat="1" applyFont="1" applyFill="1" applyBorder="1" applyAlignment="1">
      <alignment vertical="center" wrapText="1"/>
    </xf>
    <xf numFmtId="187" fontId="27" fillId="0" borderId="34" xfId="0" applyNumberFormat="1" applyFont="1" applyFill="1" applyBorder="1" applyAlignment="1">
      <alignment horizontal="right" vertical="center"/>
    </xf>
    <xf numFmtId="176" fontId="27" fillId="0" borderId="37" xfId="0" applyNumberFormat="1" applyFont="1" applyFill="1" applyBorder="1" applyAlignment="1">
      <alignment vertical="center"/>
    </xf>
    <xf numFmtId="0" fontId="27" fillId="0" borderId="37" xfId="0" applyFont="1" applyFill="1" applyBorder="1">
      <alignment vertical="center"/>
    </xf>
    <xf numFmtId="187" fontId="27" fillId="0" borderId="37" xfId="0" applyNumberFormat="1" applyFont="1" applyFill="1" applyBorder="1" applyAlignment="1">
      <alignment horizontal="right" vertical="center"/>
    </xf>
    <xf numFmtId="0" fontId="27" fillId="0" borderId="37" xfId="8" applyNumberFormat="1" applyFont="1" applyFill="1" applyBorder="1" applyAlignment="1">
      <alignment horizontal="center" vertical="center"/>
    </xf>
    <xf numFmtId="176" fontId="27" fillId="0" borderId="0" xfId="13" applyFont="1" applyFill="1" applyBorder="1" applyAlignment="1" applyProtection="1">
      <alignment horizontal="right" vertical="center"/>
      <protection locked="0"/>
    </xf>
    <xf numFmtId="176" fontId="34" fillId="2" borderId="10" xfId="16" applyNumberFormat="1" applyFont="1" applyFill="1" applyBorder="1" applyAlignment="1" applyProtection="1">
      <alignment vertical="center"/>
      <protection locked="0"/>
    </xf>
    <xf numFmtId="176" fontId="34" fillId="2" borderId="0" xfId="16" applyNumberFormat="1" applyFont="1" applyFill="1" applyBorder="1" applyAlignment="1" applyProtection="1">
      <alignment vertical="center"/>
      <protection locked="0"/>
    </xf>
    <xf numFmtId="176" fontId="34" fillId="2" borderId="34" xfId="16" applyNumberFormat="1" applyFont="1" applyFill="1" applyBorder="1" applyAlignment="1" applyProtection="1">
      <alignment vertical="center"/>
      <protection locked="0"/>
    </xf>
    <xf numFmtId="176" fontId="26" fillId="0" borderId="0" xfId="12" applyNumberFormat="1" applyFont="1" applyFill="1" applyAlignment="1" applyProtection="1">
      <alignment horizontal="left"/>
      <protection locked="0"/>
    </xf>
    <xf numFmtId="176" fontId="26" fillId="0" borderId="0" xfId="12" applyNumberFormat="1" applyFont="1" applyFill="1" applyAlignment="1" applyProtection="1">
      <alignment horizontal="left" vertical="center"/>
      <protection locked="0"/>
    </xf>
    <xf numFmtId="176" fontId="27" fillId="0" borderId="0" xfId="12" applyNumberFormat="1" applyFont="1" applyFill="1" applyAlignment="1" applyProtection="1">
      <alignment horizontal="left" vertical="center"/>
      <protection locked="0"/>
    </xf>
    <xf numFmtId="181" fontId="26" fillId="0" borderId="0" xfId="0" applyNumberFormat="1" applyFont="1" applyFill="1" applyBorder="1" applyAlignment="1" applyProtection="1">
      <alignment vertical="center" shrinkToFit="1"/>
    </xf>
    <xf numFmtId="181" fontId="27" fillId="0" borderId="0" xfId="0" applyNumberFormat="1" applyFont="1" applyFill="1" applyBorder="1" applyAlignment="1" applyProtection="1">
      <alignment vertical="center" shrinkToFit="1"/>
    </xf>
    <xf numFmtId="181" fontId="0" fillId="0" borderId="0" xfId="0" applyNumberFormat="1" applyFont="1">
      <alignment vertical="center"/>
    </xf>
    <xf numFmtId="181" fontId="27" fillId="0" borderId="0" xfId="0" applyNumberFormat="1" applyFont="1" applyFill="1" applyBorder="1" applyAlignment="1">
      <alignment horizontal="right" vertical="center"/>
    </xf>
    <xf numFmtId="41" fontId="57" fillId="0" borderId="0" xfId="12" applyNumberFormat="1" applyFont="1" applyFill="1" applyBorder="1" applyAlignment="1" applyProtection="1">
      <alignment horizontal="right" vertical="center"/>
    </xf>
    <xf numFmtId="184" fontId="57" fillId="0" borderId="0" xfId="12" applyNumberFormat="1" applyFont="1" applyFill="1" applyBorder="1" applyAlignment="1">
      <alignment vertical="center"/>
    </xf>
    <xf numFmtId="41" fontId="57" fillId="0" borderId="0" xfId="12" applyNumberFormat="1" applyFont="1" applyFill="1" applyBorder="1" applyAlignment="1">
      <alignment vertical="center"/>
    </xf>
    <xf numFmtId="184" fontId="57" fillId="0" borderId="0" xfId="12" applyNumberFormat="1" applyFont="1" applyFill="1" applyBorder="1" applyAlignment="1" applyProtection="1">
      <alignment horizontal="right" vertical="center"/>
    </xf>
    <xf numFmtId="177" fontId="26" fillId="0" borderId="0" xfId="11" applyNumberFormat="1" applyFont="1" applyFill="1" applyBorder="1" applyAlignment="1">
      <alignment horizontal="right" vertical="center"/>
    </xf>
    <xf numFmtId="177" fontId="27" fillId="0" borderId="34" xfId="11" applyNumberFormat="1" applyFont="1" applyBorder="1" applyAlignment="1">
      <alignment horizontal="right" vertical="center"/>
    </xf>
    <xf numFmtId="177" fontId="27" fillId="0" borderId="34" xfId="1" applyNumberFormat="1" applyFont="1" applyFill="1" applyBorder="1" applyAlignment="1">
      <alignment horizontal="right" vertical="center"/>
    </xf>
    <xf numFmtId="184" fontId="57" fillId="0" borderId="0" xfId="12" applyNumberFormat="1" applyFont="1" applyFill="1" applyBorder="1" applyAlignment="1" applyProtection="1">
      <alignment horizontal="center" vertical="center"/>
    </xf>
    <xf numFmtId="41" fontId="26" fillId="0" borderId="0" xfId="12" applyNumberFormat="1" applyFont="1" applyFill="1" applyBorder="1" applyAlignment="1">
      <alignment horizontal="center" vertical="center"/>
    </xf>
    <xf numFmtId="185" fontId="27" fillId="0" borderId="0" xfId="0" applyNumberFormat="1" applyFont="1" applyFill="1" applyBorder="1" applyAlignment="1">
      <alignment horizontal="right" vertical="center"/>
    </xf>
    <xf numFmtId="186" fontId="27" fillId="0" borderId="0" xfId="0" applyNumberFormat="1" applyFont="1" applyFill="1" applyBorder="1" applyAlignment="1">
      <alignment horizontal="right" vertical="center"/>
    </xf>
    <xf numFmtId="176" fontId="26" fillId="0" borderId="12" xfId="13" applyFont="1" applyFill="1" applyBorder="1" applyAlignment="1">
      <alignment vertical="center"/>
    </xf>
    <xf numFmtId="176" fontId="28" fillId="0" borderId="0" xfId="12" applyNumberFormat="1" applyFont="1" applyFill="1" applyAlignment="1">
      <alignment vertical="center"/>
    </xf>
    <xf numFmtId="176" fontId="0" fillId="0" borderId="0" xfId="0" applyNumberFormat="1" applyFont="1" applyFill="1">
      <alignment vertical="center"/>
    </xf>
    <xf numFmtId="177" fontId="26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>
      <alignment vertical="center"/>
    </xf>
    <xf numFmtId="176" fontId="26" fillId="0" borderId="10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/>
    </xf>
    <xf numFmtId="176" fontId="27" fillId="0" borderId="34" xfId="0" applyNumberFormat="1" applyFont="1" applyBorder="1" applyAlignment="1">
      <alignment horizontal="center" vertical="center" wrapText="1"/>
    </xf>
    <xf numFmtId="188" fontId="26" fillId="0" borderId="10" xfId="0" applyNumberFormat="1" applyFont="1" applyBorder="1" applyAlignment="1">
      <alignment horizontal="center" vertical="center" wrapText="1"/>
    </xf>
    <xf numFmtId="188" fontId="26" fillId="0" borderId="10" xfId="0" applyNumberFormat="1" applyFont="1" applyBorder="1" applyAlignment="1">
      <alignment horizontal="center" vertical="center"/>
    </xf>
    <xf numFmtId="188" fontId="26" fillId="0" borderId="0" xfId="0" applyNumberFormat="1" applyFont="1" applyBorder="1" applyAlignment="1">
      <alignment horizontal="center" vertical="center" wrapText="1"/>
    </xf>
    <xf numFmtId="188" fontId="26" fillId="0" borderId="0" xfId="0" applyNumberFormat="1" applyFont="1" applyBorder="1" applyAlignment="1">
      <alignment horizontal="center" vertical="center"/>
    </xf>
    <xf numFmtId="188" fontId="27" fillId="0" borderId="34" xfId="0" applyNumberFormat="1" applyFont="1" applyBorder="1" applyAlignment="1">
      <alignment horizontal="center" vertical="center" wrapText="1"/>
    </xf>
    <xf numFmtId="185" fontId="26" fillId="0" borderId="0" xfId="7" applyNumberFormat="1" applyFont="1" applyFill="1" applyBorder="1" applyAlignment="1">
      <alignment horizontal="right" vertical="center"/>
    </xf>
    <xf numFmtId="176" fontId="34" fillId="0" borderId="0" xfId="12" applyNumberFormat="1" applyFont="1" applyFill="1" applyAlignment="1">
      <alignment vertical="center"/>
    </xf>
    <xf numFmtId="0" fontId="28" fillId="0" borderId="34" xfId="12" applyFont="1" applyFill="1" applyBorder="1" applyAlignment="1">
      <alignment horizontal="right" vertical="center"/>
    </xf>
    <xf numFmtId="3" fontId="28" fillId="4" borderId="39" xfId="4" applyNumberFormat="1" applyFont="1" applyFill="1" applyBorder="1" applyAlignment="1">
      <alignment horizontal="center" vertical="center" wrapText="1"/>
    </xf>
    <xf numFmtId="3" fontId="28" fillId="4" borderId="32" xfId="0" applyNumberFormat="1" applyFont="1" applyFill="1" applyBorder="1" applyAlignment="1">
      <alignment horizontal="center" vertical="center" wrapText="1"/>
    </xf>
    <xf numFmtId="3" fontId="59" fillId="4" borderId="32" xfId="0" applyNumberFormat="1" applyFont="1" applyFill="1" applyBorder="1" applyAlignment="1">
      <alignment horizontal="center" vertical="center" wrapText="1"/>
    </xf>
    <xf numFmtId="3" fontId="59" fillId="4" borderId="35" xfId="0" applyNumberFormat="1" applyFont="1" applyFill="1" applyBorder="1" applyAlignment="1">
      <alignment horizontal="center" vertical="center" wrapText="1"/>
    </xf>
    <xf numFmtId="3" fontId="28" fillId="4" borderId="4" xfId="4" applyNumberFormat="1" applyFont="1" applyFill="1" applyBorder="1" applyAlignment="1">
      <alignment horizontal="center" vertical="center"/>
    </xf>
    <xf numFmtId="3" fontId="28" fillId="4" borderId="1" xfId="0" applyNumberFormat="1" applyFont="1" applyFill="1" applyBorder="1">
      <alignment vertical="center"/>
    </xf>
    <xf numFmtId="3" fontId="28" fillId="4" borderId="12" xfId="0" applyNumberFormat="1" applyFont="1" applyFill="1" applyBorder="1">
      <alignment vertical="center"/>
    </xf>
    <xf numFmtId="3" fontId="28" fillId="4" borderId="4" xfId="0" applyNumberFormat="1" applyFont="1" applyFill="1" applyBorder="1">
      <alignment vertical="center"/>
    </xf>
    <xf numFmtId="3" fontId="28" fillId="4" borderId="1" xfId="0" applyNumberFormat="1" applyFont="1" applyFill="1" applyBorder="1" applyAlignment="1">
      <alignment vertical="center" wrapText="1"/>
    </xf>
    <xf numFmtId="3" fontId="28" fillId="4" borderId="1" xfId="0" applyNumberFormat="1" applyFont="1" applyFill="1" applyBorder="1" applyAlignment="1">
      <alignment horizontal="center" vertical="center" wrapText="1"/>
    </xf>
    <xf numFmtId="3" fontId="28" fillId="4" borderId="12" xfId="0" applyNumberFormat="1" applyFont="1" applyFill="1" applyBorder="1" applyAlignment="1">
      <alignment horizontal="center" vertical="center" wrapText="1"/>
    </xf>
    <xf numFmtId="3" fontId="28" fillId="4" borderId="5" xfId="4" applyNumberFormat="1" applyFont="1" applyFill="1" applyBorder="1" applyAlignment="1">
      <alignment horizontal="center" vertical="center"/>
    </xf>
    <xf numFmtId="3" fontId="28" fillId="4" borderId="6" xfId="0" applyNumberFormat="1" applyFont="1" applyFill="1" applyBorder="1" applyAlignment="1">
      <alignment horizontal="center" vertical="center" wrapText="1"/>
    </xf>
    <xf numFmtId="3" fontId="28" fillId="4" borderId="13" xfId="0" applyNumberFormat="1" applyFont="1" applyFill="1" applyBorder="1" applyAlignment="1">
      <alignment horizontal="center" vertical="center" wrapText="1"/>
    </xf>
    <xf numFmtId="3" fontId="28" fillId="4" borderId="32" xfId="0" applyNumberFormat="1" applyFont="1" applyFill="1" applyBorder="1" applyAlignment="1">
      <alignment horizontal="center" vertical="center"/>
    </xf>
    <xf numFmtId="3" fontId="28" fillId="4" borderId="35" xfId="0" applyNumberFormat="1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>
      <alignment horizontal="center" vertical="center"/>
    </xf>
    <xf numFmtId="3" fontId="28" fillId="4" borderId="12" xfId="0" applyNumberFormat="1" applyFont="1" applyFill="1" applyBorder="1" applyAlignment="1">
      <alignment horizontal="center" vertical="center"/>
    </xf>
    <xf numFmtId="3" fontId="28" fillId="4" borderId="4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6" fillId="4" borderId="26" xfId="0" applyFont="1" applyFill="1" applyBorder="1" applyAlignment="1">
      <alignment horizontal="center" wrapText="1"/>
    </xf>
    <xf numFmtId="179" fontId="39" fillId="4" borderId="1" xfId="0" applyNumberFormat="1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wrapText="1"/>
    </xf>
    <xf numFmtId="179" fontId="39" fillId="4" borderId="12" xfId="0" applyNumberFormat="1" applyFont="1" applyFill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0" fillId="0" borderId="0" xfId="0" applyBorder="1">
      <alignment vertical="center"/>
    </xf>
    <xf numFmtId="0" fontId="28" fillId="0" borderId="34" xfId="0" applyFont="1" applyFill="1" applyBorder="1" applyAlignment="1">
      <alignment vertical="center"/>
    </xf>
    <xf numFmtId="0" fontId="26" fillId="4" borderId="39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right" vertical="center"/>
    </xf>
    <xf numFmtId="0" fontId="39" fillId="4" borderId="5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39" xfId="12" applyFont="1" applyFill="1" applyBorder="1" applyAlignment="1">
      <alignment horizontal="center" vertical="center"/>
    </xf>
    <xf numFmtId="0" fontId="26" fillId="4" borderId="37" xfId="12" applyFont="1" applyFill="1" applyBorder="1" applyAlignment="1">
      <alignment horizontal="centerContinuous" vertical="center"/>
    </xf>
    <xf numFmtId="0" fontId="26" fillId="4" borderId="39" xfId="12" applyFont="1" applyFill="1" applyBorder="1" applyAlignment="1">
      <alignment horizontal="centerContinuous" vertical="center"/>
    </xf>
    <xf numFmtId="0" fontId="28" fillId="4" borderId="4" xfId="12" applyFont="1" applyFill="1" applyBorder="1" applyAlignment="1">
      <alignment vertical="center"/>
    </xf>
    <xf numFmtId="0" fontId="39" fillId="4" borderId="3" xfId="12" applyFont="1" applyFill="1" applyBorder="1" applyAlignment="1">
      <alignment horizontal="centerContinuous" vertical="center"/>
    </xf>
    <xf numFmtId="0" fontId="39" fillId="4" borderId="5" xfId="12" applyFont="1" applyFill="1" applyBorder="1" applyAlignment="1">
      <alignment horizontal="centerContinuous" vertical="center"/>
    </xf>
    <xf numFmtId="0" fontId="26" fillId="4" borderId="9" xfId="12" applyFont="1" applyFill="1" applyBorder="1" applyAlignment="1">
      <alignment horizontal="center" vertical="center"/>
    </xf>
    <xf numFmtId="0" fontId="26" fillId="4" borderId="4" xfId="12" applyFont="1" applyFill="1" applyBorder="1" applyAlignment="1">
      <alignment horizontal="center" vertical="center"/>
    </xf>
    <xf numFmtId="0" fontId="26" fillId="4" borderId="14" xfId="12" applyFont="1" applyFill="1" applyBorder="1" applyAlignment="1">
      <alignment horizontal="center" vertical="center"/>
    </xf>
    <xf numFmtId="0" fontId="28" fillId="4" borderId="12" xfId="12" applyFont="1" applyFill="1" applyBorder="1" applyAlignment="1">
      <alignment horizontal="center" vertical="center"/>
    </xf>
    <xf numFmtId="0" fontId="28" fillId="4" borderId="0" xfId="12" applyFont="1" applyFill="1" applyBorder="1" applyAlignment="1">
      <alignment horizontal="center" vertical="center"/>
    </xf>
    <xf numFmtId="0" fontId="28" fillId="4" borderId="4" xfId="12" applyFont="1" applyFill="1" applyBorder="1" applyAlignment="1">
      <alignment horizontal="center" vertical="center"/>
    </xf>
    <xf numFmtId="0" fontId="39" fillId="4" borderId="12" xfId="12" applyFont="1" applyFill="1" applyBorder="1" applyAlignment="1">
      <alignment horizontal="center" vertical="center"/>
    </xf>
    <xf numFmtId="0" fontId="28" fillId="4" borderId="1" xfId="12" applyFont="1" applyFill="1" applyBorder="1" applyAlignment="1">
      <alignment horizontal="center" vertical="center"/>
    </xf>
    <xf numFmtId="0" fontId="39" fillId="4" borderId="4" xfId="12" applyFont="1" applyFill="1" applyBorder="1" applyAlignment="1">
      <alignment horizontal="center" vertical="center"/>
    </xf>
    <xf numFmtId="0" fontId="39" fillId="4" borderId="5" xfId="12" applyFont="1" applyFill="1" applyBorder="1" applyAlignment="1">
      <alignment horizontal="center" vertical="center"/>
    </xf>
    <xf numFmtId="0" fontId="39" fillId="4" borderId="13" xfId="12" applyFont="1" applyFill="1" applyBorder="1" applyAlignment="1">
      <alignment horizontal="center" vertical="center"/>
    </xf>
    <xf numFmtId="0" fontId="39" fillId="4" borderId="5" xfId="12" applyFont="1" applyFill="1" applyBorder="1" applyAlignment="1">
      <alignment horizontal="center" vertical="center"/>
    </xf>
    <xf numFmtId="0" fontId="39" fillId="4" borderId="6" xfId="12" applyFont="1" applyFill="1" applyBorder="1" applyAlignment="1">
      <alignment horizontal="center" vertical="center"/>
    </xf>
    <xf numFmtId="0" fontId="26" fillId="4" borderId="37" xfId="12" applyFont="1" applyFill="1" applyBorder="1" applyAlignment="1">
      <alignment horizontal="center" vertical="center"/>
    </xf>
    <xf numFmtId="0" fontId="26" fillId="4" borderId="39" xfId="12" applyFont="1" applyFill="1" applyBorder="1" applyAlignment="1">
      <alignment horizontal="center" vertical="center"/>
    </xf>
    <xf numFmtId="0" fontId="26" fillId="4" borderId="0" xfId="12" applyFont="1" applyFill="1" applyBorder="1" applyAlignment="1">
      <alignment horizontal="center" vertical="center"/>
    </xf>
    <xf numFmtId="0" fontId="39" fillId="4" borderId="0" xfId="12" applyFont="1" applyFill="1" applyBorder="1" applyAlignment="1">
      <alignment horizontal="center" vertical="center"/>
    </xf>
    <xf numFmtId="0" fontId="39" fillId="4" borderId="3" xfId="12" applyFont="1" applyFill="1" applyBorder="1" applyAlignment="1">
      <alignment horizontal="center" vertical="center"/>
    </xf>
    <xf numFmtId="0" fontId="58" fillId="0" borderId="0" xfId="12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6" fillId="4" borderId="4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0" xfId="0" applyFont="1" applyFill="1" applyBorder="1">
      <alignment vertical="center"/>
    </xf>
    <xf numFmtId="0" fontId="26" fillId="4" borderId="1" xfId="0" applyFont="1" applyFill="1" applyBorder="1">
      <alignment vertical="center"/>
    </xf>
    <xf numFmtId="0" fontId="39" fillId="4" borderId="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/>
    </xf>
    <xf numFmtId="0" fontId="26" fillId="4" borderId="3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181" fontId="26" fillId="0" borderId="10" xfId="0" applyNumberFormat="1" applyFont="1" applyFill="1" applyBorder="1" applyAlignment="1">
      <alignment horizontal="center" vertical="center"/>
    </xf>
    <xf numFmtId="181" fontId="26" fillId="0" borderId="10" xfId="0" applyNumberFormat="1" applyFont="1" applyFill="1" applyBorder="1" applyAlignment="1">
      <alignment horizontal="center" vertical="center" wrapText="1"/>
    </xf>
    <xf numFmtId="181" fontId="26" fillId="0" borderId="0" xfId="0" applyNumberFormat="1" applyFont="1" applyFill="1" applyBorder="1" applyAlignment="1">
      <alignment horizontal="center" vertical="center"/>
    </xf>
    <xf numFmtId="181" fontId="26" fillId="0" borderId="0" xfId="0" applyNumberFormat="1" applyFont="1" applyFill="1" applyBorder="1" applyAlignment="1">
      <alignment horizontal="center" vertical="center" wrapText="1"/>
    </xf>
    <xf numFmtId="181" fontId="26" fillId="0" borderId="0" xfId="0" applyNumberFormat="1" applyFont="1" applyFill="1" applyBorder="1" applyAlignment="1">
      <alignment vertical="center"/>
    </xf>
    <xf numFmtId="181" fontId="27" fillId="0" borderId="34" xfId="0" applyNumberFormat="1" applyFont="1" applyFill="1" applyBorder="1" applyAlignment="1">
      <alignment vertical="center"/>
    </xf>
    <xf numFmtId="0" fontId="26" fillId="4" borderId="4" xfId="0" applyFont="1" applyFill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/>
    </xf>
    <xf numFmtId="0" fontId="28" fillId="0" borderId="0" xfId="0" applyFont="1" applyFill="1" applyBorder="1">
      <alignment vertical="center"/>
    </xf>
    <xf numFmtId="0" fontId="28" fillId="0" borderId="0" xfId="0" applyFont="1" applyFill="1">
      <alignment vertical="center"/>
    </xf>
    <xf numFmtId="0" fontId="28" fillId="0" borderId="37" xfId="0" applyFont="1" applyFill="1" applyBorder="1" applyAlignment="1">
      <alignment vertical="center"/>
    </xf>
    <xf numFmtId="176" fontId="26" fillId="4" borderId="39" xfId="8" applyFont="1" applyFill="1" applyBorder="1" applyAlignment="1">
      <alignment horizontal="center" vertical="center"/>
    </xf>
    <xf numFmtId="176" fontId="26" fillId="4" borderId="4" xfId="8" applyFont="1" applyFill="1" applyBorder="1" applyAlignment="1">
      <alignment vertical="center"/>
    </xf>
    <xf numFmtId="3" fontId="26" fillId="4" borderId="14" xfId="0" applyNumberFormat="1" applyFont="1" applyFill="1" applyBorder="1" applyAlignment="1">
      <alignment horizontal="center" vertical="center"/>
    </xf>
    <xf numFmtId="3" fontId="26" fillId="4" borderId="9" xfId="0" applyNumberFormat="1" applyFont="1" applyFill="1" applyBorder="1" applyAlignment="1">
      <alignment horizontal="center" vertical="center"/>
    </xf>
    <xf numFmtId="3" fontId="26" fillId="4" borderId="10" xfId="0" applyNumberFormat="1" applyFont="1" applyFill="1" applyBorder="1" applyAlignment="1">
      <alignment vertical="center"/>
    </xf>
    <xf numFmtId="3" fontId="26" fillId="4" borderId="11" xfId="0" applyNumberFormat="1" applyFont="1" applyFill="1" applyBorder="1" applyAlignment="1">
      <alignment horizontal="center" vertical="center"/>
    </xf>
    <xf numFmtId="3" fontId="26" fillId="4" borderId="11" xfId="0" applyNumberFormat="1" applyFont="1" applyFill="1" applyBorder="1" applyAlignment="1">
      <alignment vertical="center"/>
    </xf>
    <xf numFmtId="3" fontId="26" fillId="4" borderId="1" xfId="0" applyNumberFormat="1" applyFont="1" applyFill="1" applyBorder="1" applyAlignment="1">
      <alignment vertical="center"/>
    </xf>
    <xf numFmtId="3" fontId="26" fillId="4" borderId="14" xfId="8" applyNumberFormat="1" applyFont="1" applyFill="1" applyBorder="1" applyAlignment="1">
      <alignment horizontal="center" vertical="center"/>
    </xf>
    <xf numFmtId="3" fontId="26" fillId="4" borderId="12" xfId="0" applyNumberFormat="1" applyFont="1" applyFill="1" applyBorder="1" applyAlignment="1">
      <alignment vertical="center"/>
    </xf>
    <xf numFmtId="3" fontId="26" fillId="4" borderId="4" xfId="0" applyNumberFormat="1" applyFont="1" applyFill="1" applyBorder="1" applyAlignment="1">
      <alignment vertical="center"/>
    </xf>
    <xf numFmtId="3" fontId="39" fillId="4" borderId="1" xfId="0" applyNumberFormat="1" applyFont="1" applyFill="1" applyBorder="1" applyAlignment="1">
      <alignment vertical="center"/>
    </xf>
    <xf numFmtId="3" fontId="39" fillId="4" borderId="1" xfId="0" applyNumberFormat="1" applyFont="1" applyFill="1" applyBorder="1" applyAlignment="1">
      <alignment horizontal="center" vertical="center"/>
    </xf>
    <xf numFmtId="3" fontId="39" fillId="4" borderId="1" xfId="8" applyNumberFormat="1" applyFont="1" applyFill="1" applyBorder="1" applyAlignment="1">
      <alignment horizontal="center" vertical="center"/>
    </xf>
    <xf numFmtId="3" fontId="39" fillId="4" borderId="12" xfId="0" applyNumberFormat="1" applyFont="1" applyFill="1" applyBorder="1" applyAlignment="1">
      <alignment horizontal="center" vertical="center"/>
    </xf>
    <xf numFmtId="3" fontId="39" fillId="4" borderId="4" xfId="0" applyNumberFormat="1" applyFont="1" applyFill="1" applyBorder="1" applyAlignment="1">
      <alignment vertical="center"/>
    </xf>
    <xf numFmtId="176" fontId="26" fillId="4" borderId="5" xfId="8" applyFont="1" applyFill="1" applyBorder="1" applyAlignment="1">
      <alignment horizontal="center" vertical="center"/>
    </xf>
    <xf numFmtId="3" fontId="39" fillId="4" borderId="6" xfId="0" applyNumberFormat="1" applyFont="1" applyFill="1" applyBorder="1" applyAlignment="1">
      <alignment horizontal="center" vertical="center"/>
    </xf>
    <xf numFmtId="3" fontId="39" fillId="4" borderId="6" xfId="8" applyNumberFormat="1" applyFont="1" applyFill="1" applyBorder="1" applyAlignment="1">
      <alignment horizontal="center" vertical="center"/>
    </xf>
    <xf numFmtId="3" fontId="39" fillId="4" borderId="5" xfId="0" applyNumberFormat="1" applyFont="1" applyFill="1" applyBorder="1" applyAlignment="1">
      <alignment horizontal="center" vertical="center"/>
    </xf>
    <xf numFmtId="0" fontId="26" fillId="4" borderId="38" xfId="12" applyFont="1" applyFill="1" applyBorder="1" applyAlignment="1">
      <alignment horizontal="centerContinuous" vertical="center"/>
    </xf>
    <xf numFmtId="0" fontId="26" fillId="4" borderId="32" xfId="12" applyFont="1" applyFill="1" applyBorder="1" applyAlignment="1">
      <alignment horizontal="center" vertical="center"/>
    </xf>
    <xf numFmtId="0" fontId="26" fillId="4" borderId="0" xfId="12" applyFont="1" applyFill="1" applyBorder="1" applyAlignment="1">
      <alignment horizontal="centerContinuous" vertical="center"/>
    </xf>
    <xf numFmtId="0" fontId="26" fillId="4" borderId="4" xfId="12" applyFont="1" applyFill="1" applyBorder="1" applyAlignment="1">
      <alignment horizontal="centerContinuous" vertical="center"/>
    </xf>
    <xf numFmtId="0" fontId="26" fillId="4" borderId="1" xfId="12" applyFont="1" applyFill="1" applyBorder="1" applyAlignment="1">
      <alignment horizontal="center" vertical="center"/>
    </xf>
    <xf numFmtId="0" fontId="28" fillId="4" borderId="3" xfId="12" applyFont="1" applyFill="1" applyBorder="1" applyAlignment="1">
      <alignment horizontal="centerContinuous" vertical="center"/>
    </xf>
    <xf numFmtId="0" fontId="39" fillId="4" borderId="1" xfId="12" applyFont="1" applyFill="1" applyBorder="1" applyAlignment="1">
      <alignment horizontal="center" vertical="center"/>
    </xf>
    <xf numFmtId="0" fontId="26" fillId="4" borderId="35" xfId="12" applyFont="1" applyFill="1" applyBorder="1" applyAlignment="1">
      <alignment horizontal="centerContinuous" vertical="center"/>
    </xf>
    <xf numFmtId="0" fontId="28" fillId="4" borderId="37" xfId="12" applyFont="1" applyFill="1" applyBorder="1" applyAlignment="1">
      <alignment horizontal="centerContinuous" vertical="center"/>
    </xf>
    <xf numFmtId="0" fontId="28" fillId="4" borderId="39" xfId="12" applyFont="1" applyFill="1" applyBorder="1" applyAlignment="1">
      <alignment horizontal="centerContinuous" vertical="center"/>
    </xf>
    <xf numFmtId="0" fontId="39" fillId="4" borderId="0" xfId="12" applyFont="1" applyFill="1" applyBorder="1" applyAlignment="1">
      <alignment horizontal="centerContinuous" vertical="center"/>
    </xf>
    <xf numFmtId="0" fontId="28" fillId="4" borderId="0" xfId="12" applyFont="1" applyFill="1" applyBorder="1" applyAlignment="1">
      <alignment horizontal="centerContinuous" vertical="center"/>
    </xf>
    <xf numFmtId="0" fontId="28" fillId="4" borderId="4" xfId="12" applyFont="1" applyFill="1" applyBorder="1" applyAlignment="1">
      <alignment horizontal="centerContinuous" vertical="center"/>
    </xf>
    <xf numFmtId="0" fontId="39" fillId="4" borderId="13" xfId="12" applyFont="1" applyFill="1" applyBorder="1" applyAlignment="1">
      <alignment horizontal="centerContinuous" vertical="center"/>
    </xf>
    <xf numFmtId="0" fontId="26" fillId="4" borderId="14" xfId="12" applyFont="1" applyFill="1" applyBorder="1" applyAlignment="1">
      <alignment horizontal="centerContinuous" vertical="center"/>
    </xf>
    <xf numFmtId="0" fontId="28" fillId="4" borderId="14" xfId="12" applyFont="1" applyFill="1" applyBorder="1" applyAlignment="1">
      <alignment horizontal="centerContinuous" vertical="center"/>
    </xf>
    <xf numFmtId="0" fontId="26" fillId="4" borderId="10" xfId="12" applyFont="1" applyFill="1" applyBorder="1" applyAlignment="1">
      <alignment horizontal="centerContinuous" vertical="center"/>
    </xf>
    <xf numFmtId="0" fontId="28" fillId="4" borderId="10" xfId="12" applyFont="1" applyFill="1" applyBorder="1" applyAlignment="1">
      <alignment horizontal="centerContinuous" vertical="center"/>
    </xf>
    <xf numFmtId="0" fontId="28" fillId="4" borderId="8" xfId="12" applyFont="1" applyFill="1" applyBorder="1" applyAlignment="1">
      <alignment horizontal="centerContinuous" vertical="center"/>
    </xf>
    <xf numFmtId="0" fontId="26" fillId="4" borderId="11" xfId="12" applyFont="1" applyFill="1" applyBorder="1" applyAlignment="1">
      <alignment horizontal="centerContinuous" vertical="center"/>
    </xf>
    <xf numFmtId="0" fontId="26" fillId="4" borderId="9" xfId="12" applyFont="1" applyFill="1" applyBorder="1" applyAlignment="1">
      <alignment horizontal="centerContinuous" vertical="center"/>
    </xf>
    <xf numFmtId="0" fontId="63" fillId="4" borderId="14" xfId="12" applyFont="1" applyFill="1" applyBorder="1" applyAlignment="1">
      <alignment horizontal="centerContinuous" vertical="center"/>
    </xf>
    <xf numFmtId="0" fontId="63" fillId="4" borderId="14" xfId="12" applyFont="1" applyFill="1" applyBorder="1" applyAlignment="1">
      <alignment horizontal="center" vertical="center"/>
    </xf>
    <xf numFmtId="0" fontId="63" fillId="4" borderId="11" xfId="12" applyFont="1" applyFill="1" applyBorder="1" applyAlignment="1">
      <alignment horizontal="center" vertical="center"/>
    </xf>
    <xf numFmtId="0" fontId="28" fillId="4" borderId="12" xfId="12" applyFont="1" applyFill="1" applyBorder="1" applyAlignment="1">
      <alignment horizontal="center" vertical="center" shrinkToFit="1"/>
    </xf>
    <xf numFmtId="0" fontId="28" fillId="4" borderId="4" xfId="12" applyFont="1" applyFill="1" applyBorder="1" applyAlignment="1">
      <alignment horizontal="center" vertical="center" shrinkToFit="1"/>
    </xf>
    <xf numFmtId="0" fontId="63" fillId="4" borderId="4" xfId="12" applyFont="1" applyFill="1" applyBorder="1" applyAlignment="1">
      <alignment horizontal="center" vertical="center"/>
    </xf>
    <xf numFmtId="0" fontId="39" fillId="4" borderId="5" xfId="12" applyFont="1" applyFill="1" applyBorder="1" applyAlignment="1">
      <alignment horizontal="center" vertical="center" shrinkToFit="1"/>
    </xf>
    <xf numFmtId="0" fontId="39" fillId="4" borderId="6" xfId="12" applyFont="1" applyFill="1" applyBorder="1" applyAlignment="1">
      <alignment horizontal="center" vertical="center" shrinkToFit="1"/>
    </xf>
    <xf numFmtId="0" fontId="39" fillId="4" borderId="3" xfId="12" applyFont="1" applyFill="1" applyBorder="1" applyAlignment="1">
      <alignment horizontal="center" vertical="center" shrinkToFit="1"/>
    </xf>
    <xf numFmtId="0" fontId="26" fillId="4" borderId="14" xfId="12" applyFont="1" applyFill="1" applyBorder="1" applyAlignment="1">
      <alignment horizontal="centerContinuous"/>
    </xf>
    <xf numFmtId="0" fontId="39" fillId="4" borderId="1" xfId="12" applyFont="1" applyFill="1" applyBorder="1" applyAlignment="1">
      <alignment horizontal="center" vertical="center" shrinkToFit="1"/>
    </xf>
    <xf numFmtId="0" fontId="39" fillId="4" borderId="4" xfId="12" applyFont="1" applyFill="1" applyBorder="1" applyAlignment="1">
      <alignment horizontal="center" vertical="center" shrinkToFit="1"/>
    </xf>
    <xf numFmtId="0" fontId="39" fillId="4" borderId="0" xfId="12" applyFont="1" applyFill="1" applyBorder="1" applyAlignment="1">
      <alignment horizontal="center" vertical="center" shrinkToFit="1"/>
    </xf>
    <xf numFmtId="0" fontId="28" fillId="0" borderId="34" xfId="12" applyFont="1" applyFill="1" applyBorder="1" applyAlignment="1">
      <alignment vertical="center"/>
    </xf>
    <xf numFmtId="0" fontId="28" fillId="4" borderId="0" xfId="12" applyFont="1" applyFill="1" applyBorder="1"/>
    <xf numFmtId="0" fontId="26" fillId="4" borderId="32" xfId="12" applyFont="1" applyFill="1" applyBorder="1" applyAlignment="1" applyProtection="1">
      <alignment horizontal="center" vertical="center"/>
    </xf>
    <xf numFmtId="0" fontId="26" fillId="4" borderId="1" xfId="12" applyFont="1" applyFill="1" applyBorder="1" applyAlignment="1" applyProtection="1">
      <alignment horizontal="center" vertical="center"/>
    </xf>
    <xf numFmtId="0" fontId="28" fillId="4" borderId="0" xfId="12" applyFont="1" applyFill="1" applyBorder="1" applyAlignment="1">
      <alignment horizontal="center"/>
    </xf>
    <xf numFmtId="0" fontId="39" fillId="4" borderId="1" xfId="12" applyFont="1" applyFill="1" applyBorder="1" applyAlignment="1" applyProtection="1">
      <alignment horizontal="center" vertical="center"/>
    </xf>
    <xf numFmtId="0" fontId="28" fillId="4" borderId="3" xfId="12" applyFont="1" applyFill="1" applyBorder="1"/>
    <xf numFmtId="0" fontId="39" fillId="4" borderId="6" xfId="12" applyFont="1" applyFill="1" applyBorder="1" applyAlignment="1" applyProtection="1">
      <alignment horizontal="center" vertical="center"/>
    </xf>
    <xf numFmtId="0" fontId="26" fillId="4" borderId="12" xfId="12" applyFont="1" applyFill="1" applyBorder="1" applyAlignment="1" applyProtection="1">
      <alignment horizontal="center" vertical="center"/>
    </xf>
    <xf numFmtId="0" fontId="39" fillId="4" borderId="0" xfId="12" applyFont="1" applyFill="1" applyBorder="1" applyAlignment="1">
      <alignment horizontal="center"/>
    </xf>
    <xf numFmtId="0" fontId="39" fillId="4" borderId="0" xfId="12" applyFont="1" applyFill="1" applyBorder="1"/>
    <xf numFmtId="0" fontId="39" fillId="4" borderId="12" xfId="12" applyFont="1" applyFill="1" applyBorder="1" applyAlignment="1" applyProtection="1">
      <alignment horizontal="center" vertical="center"/>
    </xf>
    <xf numFmtId="0" fontId="39" fillId="4" borderId="3" xfId="12" applyFont="1" applyFill="1" applyBorder="1"/>
    <xf numFmtId="0" fontId="28" fillId="4" borderId="3" xfId="12" applyFont="1" applyFill="1" applyBorder="1" applyAlignment="1">
      <alignment horizontal="center" vertical="center"/>
    </xf>
    <xf numFmtId="0" fontId="33" fillId="0" borderId="34" xfId="12" applyFont="1" applyFill="1" applyBorder="1" applyAlignment="1" applyProtection="1"/>
    <xf numFmtId="0" fontId="28" fillId="0" borderId="4" xfId="12" applyFont="1" applyFill="1" applyBorder="1" applyAlignment="1" applyProtection="1">
      <alignment horizontal="center" vertical="center"/>
    </xf>
    <xf numFmtId="0" fontId="28" fillId="0" borderId="40" xfId="12" applyFont="1" applyFill="1" applyBorder="1" applyAlignment="1" applyProtection="1">
      <alignment horizontal="center" vertical="center"/>
    </xf>
    <xf numFmtId="0" fontId="26" fillId="4" borderId="12" xfId="12" applyFont="1" applyFill="1" applyBorder="1" applyAlignment="1">
      <alignment horizontal="center" vertical="center"/>
    </xf>
    <xf numFmtId="0" fontId="26" fillId="4" borderId="39" xfId="12" applyFont="1" applyFill="1" applyBorder="1" applyAlignment="1" applyProtection="1">
      <alignment horizontal="center" vertical="center"/>
    </xf>
    <xf numFmtId="0" fontId="26" fillId="4" borderId="35" xfId="12" applyFont="1" applyFill="1" applyBorder="1" applyAlignment="1">
      <alignment vertical="center"/>
    </xf>
    <xf numFmtId="0" fontId="28" fillId="4" borderId="0" xfId="12" applyFont="1" applyFill="1" applyBorder="1" applyAlignment="1">
      <alignment vertical="center"/>
    </xf>
    <xf numFmtId="0" fontId="26" fillId="4" borderId="38" xfId="12" applyFont="1" applyFill="1" applyBorder="1" applyAlignment="1" applyProtection="1">
      <alignment horizontal="center" vertical="center"/>
    </xf>
    <xf numFmtId="0" fontId="26" fillId="4" borderId="37" xfId="12" applyFont="1" applyFill="1" applyBorder="1" applyAlignment="1" applyProtection="1">
      <alignment horizontal="center" vertical="center"/>
    </xf>
    <xf numFmtId="0" fontId="26" fillId="4" borderId="4" xfId="12" applyFont="1" applyFill="1" applyBorder="1" applyAlignment="1" applyProtection="1">
      <alignment horizontal="center" vertical="center"/>
    </xf>
    <xf numFmtId="0" fontId="28" fillId="4" borderId="12" xfId="12" applyFont="1" applyFill="1" applyBorder="1" applyAlignment="1">
      <alignment vertical="center"/>
    </xf>
    <xf numFmtId="0" fontId="26" fillId="4" borderId="4" xfId="12" applyFont="1" applyFill="1" applyBorder="1" applyAlignment="1" applyProtection="1">
      <alignment horizontal="center"/>
    </xf>
    <xf numFmtId="0" fontId="64" fillId="4" borderId="4" xfId="12" applyFont="1" applyFill="1" applyBorder="1" applyAlignment="1" applyProtection="1">
      <alignment horizontal="center" vertical="center"/>
    </xf>
    <xf numFmtId="0" fontId="39" fillId="4" borderId="12" xfId="12" applyFont="1" applyFill="1" applyBorder="1" applyAlignment="1"/>
    <xf numFmtId="0" fontId="39" fillId="4" borderId="12" xfId="12" applyFont="1" applyFill="1" applyBorder="1" applyAlignment="1">
      <alignment horizontal="center" vertical="center" shrinkToFit="1"/>
    </xf>
    <xf numFmtId="0" fontId="39" fillId="4" borderId="5" xfId="12" applyFont="1" applyFill="1" applyBorder="1" applyAlignment="1" applyProtection="1">
      <alignment horizontal="center" vertical="center"/>
    </xf>
    <xf numFmtId="0" fontId="39" fillId="4" borderId="13" xfId="12" applyFont="1" applyFill="1" applyBorder="1" applyAlignment="1">
      <alignment vertical="center"/>
    </xf>
    <xf numFmtId="0" fontId="39" fillId="4" borderId="13" xfId="12" applyFont="1" applyFill="1" applyBorder="1" applyAlignment="1">
      <alignment horizontal="center" vertical="center" shrinkToFit="1"/>
    </xf>
    <xf numFmtId="0" fontId="39" fillId="4" borderId="4" xfId="12" applyFont="1" applyFill="1" applyBorder="1" applyAlignment="1" applyProtection="1">
      <alignment horizontal="center" vertical="center"/>
    </xf>
    <xf numFmtId="0" fontId="39" fillId="4" borderId="1" xfId="12" applyFont="1" applyFill="1" applyBorder="1" applyAlignment="1">
      <alignment horizontal="center"/>
    </xf>
    <xf numFmtId="0" fontId="39" fillId="4" borderId="12" xfId="12" applyFont="1" applyFill="1" applyBorder="1" applyAlignment="1">
      <alignment horizontal="center"/>
    </xf>
    <xf numFmtId="0" fontId="65" fillId="0" borderId="4" xfId="12" applyFont="1" applyFill="1" applyBorder="1" applyAlignment="1" applyProtection="1">
      <alignment horizontal="center"/>
    </xf>
    <xf numFmtId="0" fontId="63" fillId="0" borderId="12" xfId="12" applyNumberFormat="1" applyFont="1" applyFill="1" applyBorder="1" applyAlignment="1" applyProtection="1"/>
    <xf numFmtId="0" fontId="63" fillId="0" borderId="0" xfId="12" applyNumberFormat="1" applyFont="1" applyFill="1" applyBorder="1" applyAlignment="1" applyProtection="1"/>
    <xf numFmtId="0" fontId="63" fillId="0" borderId="0" xfId="12" applyNumberFormat="1" applyFont="1" applyFill="1" applyAlignment="1" applyProtection="1">
      <alignment horizontal="center"/>
      <protection locked="0"/>
    </xf>
    <xf numFmtId="176" fontId="63" fillId="0" borderId="0" xfId="13" applyFont="1" applyFill="1" applyBorder="1" applyAlignment="1" applyProtection="1">
      <alignment vertical="center"/>
    </xf>
    <xf numFmtId="176" fontId="63" fillId="0" borderId="0" xfId="13" applyFont="1" applyFill="1" applyBorder="1" applyAlignment="1">
      <alignment vertical="center"/>
    </xf>
    <xf numFmtId="0" fontId="63" fillId="0" borderId="0" xfId="12" applyFont="1" applyFill="1" applyBorder="1"/>
    <xf numFmtId="0" fontId="63" fillId="0" borderId="0" xfId="12" applyFont="1" applyFill="1"/>
    <xf numFmtId="0" fontId="66" fillId="0" borderId="4" xfId="12" applyFont="1" applyFill="1" applyBorder="1" applyAlignment="1" applyProtection="1">
      <alignment horizontal="center"/>
    </xf>
    <xf numFmtId="0" fontId="67" fillId="0" borderId="12" xfId="12" applyNumberFormat="1" applyFont="1" applyFill="1" applyBorder="1" applyAlignment="1" applyProtection="1"/>
    <xf numFmtId="0" fontId="67" fillId="0" borderId="0" xfId="12" applyNumberFormat="1" applyFont="1" applyFill="1" applyBorder="1" applyAlignment="1" applyProtection="1"/>
    <xf numFmtId="0" fontId="67" fillId="0" borderId="0" xfId="12" applyNumberFormat="1" applyFont="1" applyFill="1" applyAlignment="1" applyProtection="1">
      <alignment horizontal="center"/>
      <protection locked="0"/>
    </xf>
    <xf numFmtId="176" fontId="67" fillId="0" borderId="0" xfId="13" applyFont="1" applyFill="1" applyBorder="1" applyAlignment="1" applyProtection="1">
      <alignment vertical="center"/>
    </xf>
    <xf numFmtId="176" fontId="67" fillId="0" borderId="0" xfId="13" applyFont="1" applyFill="1" applyBorder="1" applyAlignment="1">
      <alignment vertical="center"/>
    </xf>
    <xf numFmtId="0" fontId="63" fillId="0" borderId="4" xfId="12" applyFont="1" applyFill="1" applyBorder="1" applyAlignment="1">
      <alignment horizontal="center" vertical="center"/>
    </xf>
    <xf numFmtId="176" fontId="63" fillId="0" borderId="0" xfId="13" applyFont="1" applyFill="1" applyBorder="1" applyAlignment="1" applyProtection="1">
      <alignment horizontal="center" vertical="center"/>
    </xf>
    <xf numFmtId="176" fontId="63" fillId="0" borderId="0" xfId="13" applyFont="1" applyFill="1" applyBorder="1"/>
    <xf numFmtId="0" fontId="63" fillId="0" borderId="0" xfId="13" applyNumberFormat="1" applyFont="1" applyFill="1" applyBorder="1" applyAlignment="1" applyProtection="1">
      <alignment horizontal="left" vertical="center"/>
    </xf>
    <xf numFmtId="0" fontId="63" fillId="0" borderId="0" xfId="13" applyNumberFormat="1" applyFont="1" applyFill="1" applyBorder="1" applyAlignment="1" applyProtection="1">
      <alignment horizontal="center" vertical="center"/>
    </xf>
    <xf numFmtId="0" fontId="63" fillId="0" borderId="0" xfId="12" applyFont="1" applyFill="1" applyBorder="1" applyAlignment="1" applyProtection="1">
      <alignment vertical="center"/>
    </xf>
    <xf numFmtId="0" fontId="63" fillId="0" borderId="0" xfId="12" applyFont="1" applyFill="1" applyBorder="1" applyAlignment="1" applyProtection="1">
      <alignment horizontal="center" vertical="center"/>
    </xf>
    <xf numFmtId="0" fontId="63" fillId="0" borderId="0" xfId="12" applyFont="1" applyFill="1" applyBorder="1" applyAlignment="1" applyProtection="1">
      <alignment horizontal="left" vertical="center"/>
    </xf>
    <xf numFmtId="0" fontId="67" fillId="0" borderId="4" xfId="12" applyFont="1" applyFill="1" applyBorder="1" applyAlignment="1">
      <alignment horizontal="center" vertical="center"/>
    </xf>
    <xf numFmtId="176" fontId="67" fillId="0" borderId="0" xfId="13" applyFont="1" applyFill="1" applyBorder="1" applyAlignment="1" applyProtection="1">
      <alignment horizontal="center"/>
    </xf>
    <xf numFmtId="0" fontId="67" fillId="0" borderId="0" xfId="12" applyFont="1" applyFill="1" applyBorder="1" applyAlignment="1"/>
    <xf numFmtId="0" fontId="67" fillId="0" borderId="0" xfId="13" applyNumberFormat="1" applyFont="1" applyFill="1" applyBorder="1" applyAlignment="1" applyProtection="1">
      <alignment horizontal="left"/>
    </xf>
    <xf numFmtId="0" fontId="67" fillId="0" borderId="0" xfId="13" applyNumberFormat="1" applyFont="1" applyFill="1" applyBorder="1" applyAlignment="1" applyProtection="1">
      <alignment horizontal="center"/>
    </xf>
    <xf numFmtId="0" fontId="67" fillId="0" borderId="0" xfId="12" applyFont="1" applyFill="1" applyBorder="1" applyAlignment="1" applyProtection="1"/>
    <xf numFmtId="0" fontId="67" fillId="0" borderId="0" xfId="12" applyFont="1" applyFill="1" applyBorder="1" applyAlignment="1" applyProtection="1">
      <alignment vertical="center"/>
    </xf>
    <xf numFmtId="0" fontId="67" fillId="0" borderId="0" xfId="12" applyFont="1" applyFill="1"/>
    <xf numFmtId="0" fontId="63" fillId="0" borderId="0" xfId="12" applyNumberFormat="1" applyFont="1" applyFill="1" applyBorder="1" applyAlignment="1" applyProtection="1">
      <alignment horizontal="center" vertical="center"/>
    </xf>
    <xf numFmtId="0" fontId="63" fillId="0" borderId="0" xfId="12" applyNumberFormat="1" applyFont="1" applyFill="1" applyBorder="1" applyAlignment="1" applyProtection="1">
      <alignment horizontal="left" vertical="center"/>
    </xf>
    <xf numFmtId="0" fontId="63" fillId="0" borderId="0" xfId="12" applyFont="1" applyFill="1" applyBorder="1" applyAlignment="1" applyProtection="1">
      <alignment horizontal="center" vertical="center"/>
      <protection locked="0"/>
    </xf>
    <xf numFmtId="0" fontId="63" fillId="0" borderId="0" xfId="12" applyNumberFormat="1" applyFont="1" applyFill="1" applyBorder="1" applyAlignment="1" applyProtection="1">
      <alignment horizontal="left" vertical="center"/>
      <protection locked="0"/>
    </xf>
    <xf numFmtId="0" fontId="67" fillId="0" borderId="0" xfId="12" applyNumberFormat="1" applyFont="1" applyFill="1" applyBorder="1" applyAlignment="1" applyProtection="1">
      <alignment horizontal="center" vertical="center"/>
    </xf>
    <xf numFmtId="0" fontId="67" fillId="0" borderId="0" xfId="12" applyNumberFormat="1" applyFont="1" applyFill="1" applyBorder="1" applyAlignment="1" applyProtection="1">
      <alignment horizontal="left" vertical="center"/>
    </xf>
    <xf numFmtId="0" fontId="67" fillId="0" borderId="0" xfId="12" applyFont="1" applyFill="1" applyBorder="1" applyAlignment="1" applyProtection="1">
      <alignment horizontal="center" vertical="center"/>
    </xf>
    <xf numFmtId="0" fontId="67" fillId="0" borderId="0" xfId="12" applyFont="1" applyFill="1" applyBorder="1" applyAlignment="1" applyProtection="1">
      <alignment horizontal="center" vertical="center"/>
      <protection locked="0"/>
    </xf>
    <xf numFmtId="0" fontId="67" fillId="0" borderId="0" xfId="13" applyNumberFormat="1" applyFont="1" applyFill="1" applyBorder="1" applyAlignment="1" applyProtection="1">
      <alignment horizontal="left" vertical="center"/>
    </xf>
    <xf numFmtId="0" fontId="67" fillId="0" borderId="0" xfId="12" applyFont="1" applyFill="1" applyBorder="1"/>
    <xf numFmtId="0" fontId="63" fillId="0" borderId="4" xfId="12" applyFont="1" applyFill="1" applyBorder="1" applyAlignment="1" applyProtection="1">
      <alignment horizontal="center"/>
    </xf>
    <xf numFmtId="0" fontId="63" fillId="0" borderId="0" xfId="12" applyNumberFormat="1" applyFont="1" applyFill="1" applyAlignment="1" applyProtection="1">
      <alignment horizontal="right"/>
    </xf>
    <xf numFmtId="0" fontId="63" fillId="0" borderId="0" xfId="12" applyNumberFormat="1" applyFont="1" applyFill="1" applyAlignment="1" applyProtection="1">
      <alignment horizontal="center"/>
    </xf>
    <xf numFmtId="176" fontId="63" fillId="0" borderId="0" xfId="13" applyFont="1" applyFill="1" applyBorder="1" applyAlignment="1" applyProtection="1">
      <alignment horizontal="center" vertical="center"/>
      <protection locked="0"/>
    </xf>
    <xf numFmtId="176" fontId="63" fillId="0" borderId="0" xfId="13" applyFont="1" applyFill="1" applyBorder="1" applyAlignment="1" applyProtection="1">
      <alignment vertical="center"/>
      <protection locked="0"/>
    </xf>
    <xf numFmtId="176" fontId="63" fillId="0" borderId="0" xfId="12" applyNumberFormat="1" applyFont="1" applyFill="1" applyBorder="1" applyAlignment="1" applyProtection="1">
      <alignment vertical="center"/>
    </xf>
    <xf numFmtId="0" fontId="42" fillId="4" borderId="39" xfId="12" applyFont="1" applyFill="1" applyBorder="1" applyAlignment="1">
      <alignment horizontal="center" vertical="center"/>
    </xf>
    <xf numFmtId="0" fontId="42" fillId="4" borderId="35" xfId="12" applyFont="1" applyFill="1" applyBorder="1" applyAlignment="1">
      <alignment horizontal="centerContinuous" vertical="center"/>
    </xf>
    <xf numFmtId="0" fontId="42" fillId="4" borderId="37" xfId="12" applyFont="1" applyFill="1" applyBorder="1" applyAlignment="1">
      <alignment horizontal="centerContinuous" vertical="center"/>
    </xf>
    <xf numFmtId="0" fontId="42" fillId="4" borderId="1" xfId="12" applyFont="1" applyFill="1" applyBorder="1" applyAlignment="1">
      <alignment horizontal="center" vertical="center"/>
    </xf>
    <xf numFmtId="0" fontId="42" fillId="4" borderId="0" xfId="12" applyFont="1" applyFill="1" applyAlignment="1">
      <alignment horizontal="center" vertical="center"/>
    </xf>
    <xf numFmtId="0" fontId="42" fillId="4" borderId="39" xfId="12" applyFont="1" applyFill="1" applyBorder="1" applyAlignment="1">
      <alignment horizontal="centerContinuous" vertical="center"/>
    </xf>
    <xf numFmtId="176" fontId="28" fillId="0" borderId="10" xfId="15" applyNumberFormat="1" applyFont="1" applyFill="1" applyBorder="1" applyAlignment="1" applyProtection="1">
      <alignment vertical="center"/>
    </xf>
    <xf numFmtId="176" fontId="28" fillId="0" borderId="0" xfId="16" applyNumberFormat="1" applyFont="1" applyFill="1" applyBorder="1" applyAlignment="1" applyProtection="1">
      <alignment vertical="center"/>
      <protection locked="0"/>
    </xf>
    <xf numFmtId="176" fontId="28" fillId="2" borderId="0" xfId="16" applyNumberFormat="1" applyFont="1" applyFill="1" applyBorder="1" applyAlignment="1" applyProtection="1">
      <alignment vertical="center"/>
      <protection locked="0"/>
    </xf>
    <xf numFmtId="176" fontId="28" fillId="0" borderId="34" xfId="16" applyNumberFormat="1" applyFont="1" applyFill="1" applyBorder="1" applyAlignment="1" applyProtection="1">
      <alignment vertical="center"/>
      <protection locked="0"/>
    </xf>
    <xf numFmtId="176" fontId="28" fillId="2" borderId="34" xfId="16" applyNumberFormat="1" applyFont="1" applyFill="1" applyBorder="1" applyAlignment="1" applyProtection="1">
      <alignment vertical="center"/>
      <protection locked="0"/>
    </xf>
    <xf numFmtId="0" fontId="27" fillId="4" borderId="14" xfId="0" applyFont="1" applyFill="1" applyBorder="1" applyAlignment="1">
      <alignment horizontal="center" vertical="center" wrapText="1"/>
    </xf>
    <xf numFmtId="0" fontId="68" fillId="4" borderId="5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68" fillId="4" borderId="3" xfId="0" applyFont="1" applyFill="1" applyBorder="1" applyAlignment="1">
      <alignment horizontal="center" vertical="center" wrapText="1"/>
    </xf>
    <xf numFmtId="0" fontId="39" fillId="4" borderId="5" xfId="12" applyFont="1" applyFill="1" applyBorder="1" applyAlignment="1">
      <alignment vertical="center"/>
    </xf>
    <xf numFmtId="0" fontId="28" fillId="4" borderId="5" xfId="12" applyFont="1" applyFill="1" applyBorder="1" applyAlignment="1">
      <alignment horizontal="center" vertical="center"/>
    </xf>
    <xf numFmtId="0" fontId="28" fillId="4" borderId="6" xfId="12" applyFont="1" applyFill="1" applyBorder="1" applyAlignment="1">
      <alignment horizontal="center" vertical="center"/>
    </xf>
    <xf numFmtId="0" fontId="39" fillId="4" borderId="0" xfId="12" applyFont="1" applyFill="1" applyAlignment="1">
      <alignment horizontal="centerContinuous" vertical="center"/>
    </xf>
    <xf numFmtId="0" fontId="39" fillId="4" borderId="12" xfId="12" applyFont="1" applyFill="1" applyBorder="1" applyAlignment="1">
      <alignment horizontal="centerContinuous" vertical="center"/>
    </xf>
    <xf numFmtId="0" fontId="39" fillId="4" borderId="6" xfId="12" applyFont="1" applyFill="1" applyBorder="1" applyAlignment="1">
      <alignment horizontal="centerContinuous" vertical="center"/>
    </xf>
    <xf numFmtId="0" fontId="28" fillId="4" borderId="39" xfId="12" applyFont="1" applyFill="1" applyBorder="1" applyAlignment="1">
      <alignment horizontal="center" vertical="center"/>
    </xf>
    <xf numFmtId="0" fontId="28" fillId="4" borderId="32" xfId="12" applyFont="1" applyFill="1" applyBorder="1" applyAlignment="1">
      <alignment horizontal="center" vertical="center"/>
    </xf>
    <xf numFmtId="0" fontId="26" fillId="4" borderId="39" xfId="12" applyFont="1" applyFill="1" applyBorder="1" applyAlignment="1">
      <alignment vertical="center"/>
    </xf>
    <xf numFmtId="0" fontId="28" fillId="4" borderId="0" xfId="12" applyFont="1" applyFill="1" applyAlignment="1">
      <alignment horizontal="centerContinuous" vertical="center"/>
    </xf>
    <xf numFmtId="176" fontId="44" fillId="0" borderId="12" xfId="13" applyFont="1" applyFill="1" applyBorder="1" applyAlignment="1">
      <alignment vertical="center"/>
    </xf>
    <xf numFmtId="176" fontId="44" fillId="0" borderId="0" xfId="13" applyFont="1" applyFill="1" applyBorder="1" applyAlignment="1">
      <alignment vertical="center"/>
    </xf>
    <xf numFmtId="0" fontId="34" fillId="0" borderId="0" xfId="12" applyFont="1" applyFill="1" applyBorder="1" applyAlignment="1">
      <alignment horizontal="center" vertical="center"/>
    </xf>
    <xf numFmtId="176" fontId="45" fillId="0" borderId="12" xfId="13" applyFont="1" applyFill="1" applyBorder="1" applyAlignment="1">
      <alignment vertical="center"/>
    </xf>
    <xf numFmtId="176" fontId="45" fillId="0" borderId="0" xfId="13" applyFont="1" applyFill="1" applyBorder="1" applyAlignment="1">
      <alignment vertical="center"/>
    </xf>
    <xf numFmtId="176" fontId="45" fillId="0" borderId="0" xfId="13" applyFont="1" applyFill="1" applyBorder="1" applyAlignment="1">
      <alignment vertical="center" shrinkToFit="1"/>
    </xf>
    <xf numFmtId="0" fontId="28" fillId="0" borderId="34" xfId="10" applyFont="1" applyFill="1" applyBorder="1" applyAlignment="1">
      <alignment vertical="center"/>
    </xf>
    <xf numFmtId="41" fontId="26" fillId="0" borderId="10" xfId="12" applyNumberFormat="1" applyFont="1" applyFill="1" applyBorder="1" applyAlignment="1" applyProtection="1">
      <alignment horizontal="center" vertical="center" shrinkToFit="1"/>
    </xf>
    <xf numFmtId="41" fontId="26" fillId="0" borderId="0" xfId="12" applyNumberFormat="1" applyFont="1" applyFill="1" applyBorder="1" applyAlignment="1" applyProtection="1">
      <alignment horizontal="center" vertical="center" shrinkToFit="1"/>
    </xf>
    <xf numFmtId="3" fontId="27" fillId="0" borderId="34" xfId="12" applyNumberFormat="1" applyFont="1" applyFill="1" applyBorder="1" applyAlignment="1" applyProtection="1">
      <alignment vertical="center"/>
    </xf>
    <xf numFmtId="0" fontId="28" fillId="0" borderId="37" xfId="10" applyFont="1" applyFill="1" applyBorder="1" applyAlignment="1">
      <alignment vertical="center"/>
    </xf>
    <xf numFmtId="0" fontId="28" fillId="4" borderId="4" xfId="12" applyFont="1" applyFill="1" applyBorder="1" applyAlignment="1" applyProtection="1">
      <alignment horizontal="center" vertical="center"/>
    </xf>
    <xf numFmtId="0" fontId="26" fillId="4" borderId="14" xfId="12" applyFont="1" applyFill="1" applyBorder="1" applyAlignment="1" applyProtection="1">
      <alignment horizontal="center" vertical="center"/>
    </xf>
    <xf numFmtId="0" fontId="28" fillId="4" borderId="4" xfId="12" applyFont="1" applyFill="1" applyBorder="1" applyAlignment="1" applyProtection="1">
      <alignment horizontal="center" vertical="center" shrinkToFit="1"/>
    </xf>
    <xf numFmtId="0" fontId="28" fillId="4" borderId="1" xfId="12" applyFont="1" applyFill="1" applyBorder="1" applyAlignment="1" applyProtection="1">
      <alignment horizontal="center" vertical="center"/>
    </xf>
    <xf numFmtId="0" fontId="26" fillId="4" borderId="5" xfId="12" applyFont="1" applyFill="1" applyBorder="1" applyAlignment="1" applyProtection="1">
      <alignment horizontal="center" vertical="center" shrinkToFit="1"/>
    </xf>
    <xf numFmtId="0" fontId="28" fillId="4" borderId="5" xfId="12" applyFont="1" applyFill="1" applyBorder="1" applyAlignment="1" applyProtection="1">
      <alignment horizontal="center" vertical="center" shrinkToFit="1"/>
    </xf>
    <xf numFmtId="0" fontId="28" fillId="4" borderId="6" xfId="12" applyFont="1" applyFill="1" applyBorder="1" applyAlignment="1" applyProtection="1">
      <alignment horizontal="center" vertical="center" shrinkToFit="1"/>
    </xf>
    <xf numFmtId="0" fontId="26" fillId="4" borderId="11" xfId="12" applyFont="1" applyFill="1" applyBorder="1" applyAlignment="1" applyProtection="1">
      <alignment horizontal="center" vertical="center"/>
    </xf>
    <xf numFmtId="0" fontId="26" fillId="4" borderId="9" xfId="12" applyFont="1" applyFill="1" applyBorder="1" applyAlignment="1" applyProtection="1">
      <alignment horizontal="center" vertical="center"/>
    </xf>
    <xf numFmtId="0" fontId="28" fillId="4" borderId="4" xfId="12" applyFont="1" applyFill="1" applyBorder="1" applyAlignment="1" applyProtection="1">
      <alignment horizontal="center" vertical="center" shrinkToFit="1"/>
    </xf>
    <xf numFmtId="0" fontId="28" fillId="4" borderId="1" xfId="12" applyFont="1" applyFill="1" applyBorder="1" applyAlignment="1" applyProtection="1">
      <alignment horizontal="center" vertical="center" shrinkToFit="1"/>
    </xf>
    <xf numFmtId="0" fontId="28" fillId="4" borderId="12" xfId="12" applyFont="1" applyFill="1" applyBorder="1" applyAlignment="1" applyProtection="1">
      <alignment horizontal="center" vertical="center"/>
    </xf>
    <xf numFmtId="0" fontId="28" fillId="4" borderId="13" xfId="12" applyFont="1" applyFill="1" applyBorder="1" applyAlignment="1" applyProtection="1">
      <alignment horizontal="center" vertical="center" shrinkToFit="1"/>
    </xf>
    <xf numFmtId="0" fontId="11" fillId="0" borderId="0" xfId="0" applyFont="1" applyFill="1" applyBorder="1">
      <alignment vertical="center"/>
    </xf>
    <xf numFmtId="0" fontId="28" fillId="0" borderId="0" xfId="11" applyFont="1" applyFill="1" applyBorder="1" applyAlignment="1">
      <alignment vertical="center"/>
    </xf>
    <xf numFmtId="0" fontId="28" fillId="0" borderId="0" xfId="11" applyFont="1" applyFill="1" applyBorder="1" applyAlignment="1">
      <alignment horizontal="right" vertical="center"/>
    </xf>
    <xf numFmtId="0" fontId="26" fillId="4" borderId="39" xfId="11" applyFont="1" applyFill="1" applyBorder="1" applyAlignment="1">
      <alignment horizontal="center" vertical="center" wrapText="1"/>
    </xf>
    <xf numFmtId="0" fontId="26" fillId="4" borderId="39" xfId="11" applyFont="1" applyFill="1" applyBorder="1" applyAlignment="1">
      <alignment horizontal="center" vertical="center" wrapText="1"/>
    </xf>
    <xf numFmtId="0" fontId="33" fillId="4" borderId="4" xfId="11" applyFont="1" applyFill="1" applyBorder="1" applyAlignment="1">
      <alignment vertical="center" wrapText="1"/>
    </xf>
    <xf numFmtId="0" fontId="39" fillId="4" borderId="4" xfId="11" applyFont="1" applyFill="1" applyBorder="1" applyAlignment="1">
      <alignment horizontal="center" vertical="center" wrapText="1"/>
    </xf>
    <xf numFmtId="0" fontId="33" fillId="4" borderId="4" xfId="11" applyFont="1" applyFill="1" applyBorder="1" applyAlignment="1">
      <alignment horizontal="center" vertical="center"/>
    </xf>
    <xf numFmtId="0" fontId="26" fillId="4" borderId="11" xfId="11" applyFont="1" applyFill="1" applyBorder="1" applyAlignment="1">
      <alignment horizontal="center" vertical="center" wrapText="1"/>
    </xf>
    <xf numFmtId="0" fontId="26" fillId="4" borderId="14" xfId="11" applyFont="1" applyFill="1" applyBorder="1" applyAlignment="1">
      <alignment horizontal="center" vertical="center" wrapText="1"/>
    </xf>
    <xf numFmtId="0" fontId="26" fillId="4" borderId="9" xfId="11" applyFont="1" applyFill="1" applyBorder="1" applyAlignment="1">
      <alignment horizontal="center" vertical="center" wrapText="1"/>
    </xf>
    <xf numFmtId="0" fontId="39" fillId="4" borderId="1" xfId="11" applyFont="1" applyFill="1" applyBorder="1" applyAlignment="1">
      <alignment horizontal="center" vertical="center" wrapText="1"/>
    </xf>
    <xf numFmtId="0" fontId="39" fillId="4" borderId="12" xfId="11" applyFont="1" applyFill="1" applyBorder="1" applyAlignment="1">
      <alignment horizontal="center" vertical="center" wrapText="1"/>
    </xf>
    <xf numFmtId="0" fontId="39" fillId="4" borderId="5" xfId="11" applyFont="1" applyFill="1" applyBorder="1" applyAlignment="1">
      <alignment horizontal="center" vertical="center" wrapText="1"/>
    </xf>
    <xf numFmtId="0" fontId="39" fillId="4" borderId="6" xfId="11" applyFont="1" applyFill="1" applyBorder="1" applyAlignment="1">
      <alignment horizontal="center" vertical="center" wrapText="1"/>
    </xf>
    <xf numFmtId="0" fontId="39" fillId="4" borderId="13" xfId="11" applyFont="1" applyFill="1" applyBorder="1" applyAlignment="1">
      <alignment horizontal="center" vertical="center" wrapText="1"/>
    </xf>
    <xf numFmtId="0" fontId="33" fillId="4" borderId="4" xfId="11" applyFont="1" applyFill="1" applyBorder="1" applyAlignment="1">
      <alignment horizontal="center" vertical="center" wrapText="1"/>
    </xf>
    <xf numFmtId="0" fontId="26" fillId="4" borderId="12" xfId="0" applyFont="1" applyFill="1" applyBorder="1">
      <alignment vertical="center"/>
    </xf>
    <xf numFmtId="0" fontId="26" fillId="4" borderId="39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/>
    </xf>
    <xf numFmtId="184" fontId="26" fillId="2" borderId="0" xfId="12" applyNumberFormat="1" applyFont="1" applyFill="1" applyAlignment="1">
      <alignment horizontal="right" vertical="center"/>
    </xf>
    <xf numFmtId="3" fontId="39" fillId="4" borderId="12" xfId="0" applyNumberFormat="1" applyFont="1" applyFill="1" applyBorder="1" applyAlignment="1">
      <alignment vertical="center"/>
    </xf>
    <xf numFmtId="3" fontId="39" fillId="4" borderId="1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top"/>
    </xf>
    <xf numFmtId="0" fontId="28" fillId="0" borderId="11" xfId="12" applyFont="1" applyFill="1" applyBorder="1" applyAlignment="1" applyProtection="1">
      <alignment horizontal="center" vertical="center"/>
    </xf>
    <xf numFmtId="0" fontId="26" fillId="0" borderId="11" xfId="12" applyFont="1" applyFill="1" applyBorder="1" applyAlignment="1" applyProtection="1">
      <alignment horizontal="center" vertical="center" shrinkToFit="1"/>
    </xf>
    <xf numFmtId="0" fontId="26" fillId="0" borderId="4" xfId="12" applyFont="1" applyFill="1" applyBorder="1" applyAlignment="1" applyProtection="1">
      <alignment horizontal="center" vertical="center" shrinkToFit="1"/>
    </xf>
    <xf numFmtId="41" fontId="26" fillId="2" borderId="0" xfId="12" applyNumberFormat="1" applyFont="1" applyFill="1" applyAlignment="1">
      <alignment horizontal="center" vertical="center" shrinkToFit="1"/>
    </xf>
    <xf numFmtId="0" fontId="29" fillId="0" borderId="0" xfId="0" applyFont="1" applyAlignment="1"/>
    <xf numFmtId="0" fontId="0" fillId="0" borderId="0" xfId="0" applyAlignment="1"/>
    <xf numFmtId="0" fontId="70" fillId="0" borderId="0" xfId="0" applyFont="1" applyAlignment="1">
      <alignment horizontal="right"/>
    </xf>
    <xf numFmtId="0" fontId="38" fillId="0" borderId="0" xfId="0" applyFont="1" applyAlignment="1"/>
    <xf numFmtId="0" fontId="37" fillId="0" borderId="0" xfId="0" applyFont="1">
      <alignment vertical="center"/>
    </xf>
    <xf numFmtId="0" fontId="39" fillId="4" borderId="4" xfId="11" applyFont="1" applyFill="1" applyBorder="1" applyAlignment="1">
      <alignment horizontal="center" vertical="center"/>
    </xf>
    <xf numFmtId="0" fontId="26" fillId="4" borderId="5" xfId="11" applyFont="1" applyFill="1" applyBorder="1" applyAlignment="1">
      <alignment horizontal="center" vertical="center"/>
    </xf>
    <xf numFmtId="41" fontId="26" fillId="0" borderId="10" xfId="0" applyNumberFormat="1" applyFont="1" applyFill="1" applyBorder="1" applyAlignment="1">
      <alignment vertical="center" wrapText="1"/>
    </xf>
    <xf numFmtId="41" fontId="26" fillId="0" borderId="0" xfId="0" applyNumberFormat="1" applyFont="1" applyFill="1" applyBorder="1" applyAlignment="1">
      <alignment vertical="center" wrapText="1"/>
    </xf>
    <xf numFmtId="41" fontId="26" fillId="0" borderId="1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vertical="center"/>
    </xf>
    <xf numFmtId="41" fontId="27" fillId="0" borderId="34" xfId="0" applyNumberFormat="1" applyFont="1" applyFill="1" applyBorder="1" applyAlignment="1">
      <alignment vertical="center" wrapText="1"/>
    </xf>
    <xf numFmtId="41" fontId="27" fillId="0" borderId="34" xfId="0" applyNumberFormat="1" applyFont="1" applyFill="1" applyBorder="1" applyAlignment="1">
      <alignment vertical="center"/>
    </xf>
    <xf numFmtId="176" fontId="26" fillId="0" borderId="10" xfId="5" applyFont="1" applyFill="1" applyBorder="1" applyAlignment="1">
      <alignment horizontal="center" vertical="center" wrapText="1"/>
    </xf>
    <xf numFmtId="176" fontId="26" fillId="0" borderId="0" xfId="5" applyFont="1" applyFill="1" applyBorder="1" applyAlignment="1">
      <alignment horizontal="center" vertical="center" wrapText="1"/>
    </xf>
    <xf numFmtId="176" fontId="27" fillId="0" borderId="34" xfId="5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shrinkToFit="1"/>
    </xf>
    <xf numFmtId="181" fontId="26" fillId="0" borderId="10" xfId="0" applyNumberFormat="1" applyFont="1" applyFill="1" applyBorder="1" applyAlignment="1">
      <alignment horizontal="right" vertical="center" shrinkToFit="1"/>
    </xf>
    <xf numFmtId="181" fontId="26" fillId="0" borderId="0" xfId="0" applyNumberFormat="1" applyFont="1" applyFill="1" applyBorder="1" applyAlignment="1">
      <alignment horizontal="right" vertical="center" shrinkToFit="1"/>
    </xf>
    <xf numFmtId="181" fontId="27" fillId="0" borderId="0" xfId="0" applyNumberFormat="1" applyFont="1" applyFill="1" applyBorder="1" applyAlignment="1">
      <alignment horizontal="right" vertical="center" shrinkToFit="1"/>
    </xf>
    <xf numFmtId="184" fontId="26" fillId="0" borderId="0" xfId="12" applyNumberFormat="1" applyFont="1" applyFill="1" applyBorder="1" applyAlignment="1" applyProtection="1">
      <alignment horizontal="right" vertical="center" shrinkToFit="1"/>
    </xf>
    <xf numFmtId="0" fontId="39" fillId="4" borderId="6" xfId="0" applyFont="1" applyFill="1" applyBorder="1" applyAlignment="1">
      <alignment horizontal="center" vertical="center" shrinkToFit="1"/>
    </xf>
    <xf numFmtId="0" fontId="53" fillId="3" borderId="0" xfId="12" applyFont="1" applyFill="1" applyBorder="1" applyAlignment="1">
      <alignment vertical="center"/>
    </xf>
    <xf numFmtId="0" fontId="53" fillId="3" borderId="0" xfId="12" applyFont="1" applyFill="1" applyAlignment="1">
      <alignment vertical="center"/>
    </xf>
    <xf numFmtId="0" fontId="7" fillId="0" borderId="0" xfId="0" applyFont="1" applyAlignment="1">
      <alignment vertical="center"/>
    </xf>
    <xf numFmtId="0" fontId="27" fillId="0" borderId="40" xfId="12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28" fillId="2" borderId="0" xfId="0" applyFont="1" applyFill="1" applyAlignment="1"/>
    <xf numFmtId="0" fontId="26" fillId="2" borderId="0" xfId="0" applyFont="1" applyFill="1" applyAlignment="1"/>
    <xf numFmtId="0" fontId="31" fillId="2" borderId="4" xfId="0" applyFont="1" applyFill="1" applyBorder="1" applyAlignment="1">
      <alignment horizontal="center" vertical="center"/>
    </xf>
    <xf numFmtId="41" fontId="26" fillId="2" borderId="0" xfId="0" applyNumberFormat="1" applyFont="1" applyFill="1" applyAlignment="1">
      <alignment horizontal="right" vertical="center"/>
    </xf>
    <xf numFmtId="41" fontId="26" fillId="2" borderId="0" xfId="0" applyNumberFormat="1" applyFont="1" applyFill="1">
      <alignment vertical="center"/>
    </xf>
    <xf numFmtId="41" fontId="26" fillId="2" borderId="0" xfId="0" applyNumberFormat="1" applyFont="1" applyFill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41" fontId="27" fillId="2" borderId="34" xfId="0" applyNumberFormat="1" applyFont="1" applyFill="1" applyBorder="1" applyAlignment="1">
      <alignment horizontal="right" vertical="center"/>
    </xf>
    <xf numFmtId="41" fontId="27" fillId="2" borderId="34" xfId="0" applyNumberFormat="1" applyFont="1" applyFill="1" applyBorder="1">
      <alignment vertical="center"/>
    </xf>
    <xf numFmtId="41" fontId="27" fillId="2" borderId="34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3" fillId="2" borderId="0" xfId="0" applyFont="1" applyFill="1" applyAlignment="1"/>
    <xf numFmtId="0" fontId="26" fillId="4" borderId="13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61" fillId="4" borderId="29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39" fillId="4" borderId="25" xfId="0" applyFont="1" applyFill="1" applyBorder="1" applyAlignment="1">
      <alignment horizontal="center" vertical="center" wrapText="1"/>
    </xf>
    <xf numFmtId="0" fontId="39" fillId="4" borderId="27" xfId="0" applyFont="1" applyFill="1" applyBorder="1" applyAlignment="1">
      <alignment horizontal="center" vertical="center" wrapText="1"/>
    </xf>
    <xf numFmtId="0" fontId="39" fillId="4" borderId="25" xfId="0" applyFont="1" applyFill="1" applyBorder="1" applyAlignment="1">
      <alignment horizontal="center" vertical="top" wrapText="1"/>
    </xf>
    <xf numFmtId="0" fontId="39" fillId="4" borderId="27" xfId="0" applyFont="1" applyFill="1" applyBorder="1" applyAlignment="1">
      <alignment horizontal="center" vertical="top" shrinkToFit="1"/>
    </xf>
    <xf numFmtId="0" fontId="39" fillId="4" borderId="28" xfId="0" applyFont="1" applyFill="1" applyBorder="1" applyAlignment="1">
      <alignment horizontal="center" vertical="top" shrinkToFit="1"/>
    </xf>
    <xf numFmtId="0" fontId="39" fillId="4" borderId="2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wrapText="1"/>
    </xf>
    <xf numFmtId="176" fontId="9" fillId="0" borderId="29" xfId="4" applyFont="1" applyFill="1" applyBorder="1" applyAlignment="1">
      <alignment horizontal="center" vertical="center" wrapText="1"/>
    </xf>
    <xf numFmtId="176" fontId="9" fillId="0" borderId="8" xfId="4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right" vertical="center"/>
    </xf>
    <xf numFmtId="0" fontId="39" fillId="4" borderId="12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49" fontId="39" fillId="4" borderId="13" xfId="0" applyNumberFormat="1" applyFont="1" applyFill="1" applyBorder="1" applyAlignment="1">
      <alignment horizontal="center" vertical="center" wrapText="1"/>
    </xf>
    <xf numFmtId="49" fontId="39" fillId="4" borderId="5" xfId="0" applyNumberFormat="1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shrinkToFit="1"/>
    </xf>
    <xf numFmtId="0" fontId="26" fillId="4" borderId="39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right" vertical="center"/>
    </xf>
    <xf numFmtId="184" fontId="27" fillId="0" borderId="34" xfId="12" applyNumberFormat="1" applyFont="1" applyFill="1" applyBorder="1" applyAlignment="1" applyProtection="1">
      <alignment horizontal="center" vertical="center"/>
    </xf>
    <xf numFmtId="0" fontId="26" fillId="4" borderId="37" xfId="12" applyFont="1" applyFill="1" applyBorder="1" applyAlignment="1">
      <alignment horizontal="center" vertical="center"/>
    </xf>
    <xf numFmtId="0" fontId="26" fillId="4" borderId="39" xfId="12" applyFont="1" applyFill="1" applyBorder="1" applyAlignment="1">
      <alignment horizontal="center" vertical="center"/>
    </xf>
    <xf numFmtId="184" fontId="26" fillId="0" borderId="0" xfId="12" applyNumberFormat="1" applyFont="1" applyFill="1" applyBorder="1" applyAlignment="1" applyProtection="1">
      <alignment horizontal="center" vertical="center"/>
    </xf>
    <xf numFmtId="0" fontId="39" fillId="4" borderId="13" xfId="12" applyFont="1" applyFill="1" applyBorder="1" applyAlignment="1">
      <alignment horizontal="center" vertical="center"/>
    </xf>
    <xf numFmtId="0" fontId="39" fillId="4" borderId="5" xfId="12" applyFont="1" applyFill="1" applyBorder="1" applyAlignment="1">
      <alignment horizontal="center" vertical="center"/>
    </xf>
    <xf numFmtId="0" fontId="28" fillId="0" borderId="37" xfId="12" applyFont="1" applyFill="1" applyBorder="1" applyAlignment="1">
      <alignment horizontal="left" vertical="center"/>
    </xf>
    <xf numFmtId="0" fontId="28" fillId="0" borderId="0" xfId="12" applyFont="1" applyFill="1" applyBorder="1" applyAlignment="1">
      <alignment horizontal="left" vertical="center"/>
    </xf>
    <xf numFmtId="0" fontId="37" fillId="0" borderId="0" xfId="12" applyFont="1" applyFill="1" applyAlignment="1">
      <alignment horizontal="center" vertical="center"/>
    </xf>
    <xf numFmtId="0" fontId="38" fillId="0" borderId="0" xfId="12" applyFont="1" applyFill="1" applyAlignment="1">
      <alignment horizontal="center"/>
    </xf>
    <xf numFmtId="0" fontId="28" fillId="0" borderId="34" xfId="12" applyFont="1" applyFill="1" applyBorder="1" applyAlignment="1">
      <alignment horizontal="right"/>
    </xf>
    <xf numFmtId="0" fontId="26" fillId="4" borderId="9" xfId="12" applyFont="1" applyFill="1" applyBorder="1" applyAlignment="1">
      <alignment horizontal="center" vertical="center"/>
    </xf>
    <xf numFmtId="0" fontId="26" fillId="4" borderId="11" xfId="12" applyFont="1" applyFill="1" applyBorder="1" applyAlignment="1">
      <alignment horizontal="center" vertical="center"/>
    </xf>
    <xf numFmtId="0" fontId="39" fillId="4" borderId="3" xfId="12" applyFont="1" applyFill="1" applyBorder="1" applyAlignment="1">
      <alignment horizontal="center" vertical="center"/>
    </xf>
    <xf numFmtId="0" fontId="28" fillId="4" borderId="12" xfId="12" applyFont="1" applyFill="1" applyBorder="1" applyAlignment="1">
      <alignment horizontal="center" vertical="center"/>
    </xf>
    <xf numFmtId="0" fontId="28" fillId="4" borderId="4" xfId="12" applyFont="1" applyFill="1" applyBorder="1" applyAlignment="1">
      <alignment horizontal="center" vertical="center"/>
    </xf>
    <xf numFmtId="0" fontId="39" fillId="4" borderId="12" xfId="12" applyFont="1" applyFill="1" applyBorder="1" applyAlignment="1">
      <alignment horizontal="center" vertical="center"/>
    </xf>
    <xf numFmtId="0" fontId="39" fillId="4" borderId="4" xfId="12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left" vertical="center" wrapText="1"/>
    </xf>
    <xf numFmtId="176" fontId="26" fillId="4" borderId="33" xfId="7" applyFont="1" applyFill="1" applyBorder="1" applyAlignment="1">
      <alignment horizontal="center" vertical="center" wrapText="1"/>
    </xf>
    <xf numFmtId="176" fontId="26" fillId="4" borderId="38" xfId="7" applyFont="1" applyFill="1" applyBorder="1" applyAlignment="1">
      <alignment horizontal="center" vertical="center" wrapText="1"/>
    </xf>
    <xf numFmtId="176" fontId="26" fillId="4" borderId="35" xfId="7" applyFont="1" applyFill="1" applyBorder="1" applyAlignment="1">
      <alignment horizontal="center" vertical="center" wrapText="1"/>
    </xf>
    <xf numFmtId="176" fontId="26" fillId="4" borderId="39" xfId="7" applyFont="1" applyFill="1" applyBorder="1" applyAlignment="1">
      <alignment horizontal="center" vertical="center" wrapText="1"/>
    </xf>
    <xf numFmtId="176" fontId="39" fillId="4" borderId="13" xfId="7" applyFont="1" applyFill="1" applyBorder="1" applyAlignment="1">
      <alignment horizontal="center" vertical="center" wrapText="1"/>
    </xf>
    <xf numFmtId="176" fontId="39" fillId="4" borderId="5" xfId="7" applyFont="1" applyFill="1" applyBorder="1" applyAlignment="1">
      <alignment horizontal="center" vertical="center" wrapText="1"/>
    </xf>
    <xf numFmtId="176" fontId="26" fillId="4" borderId="12" xfId="7" applyFont="1" applyFill="1" applyBorder="1" applyAlignment="1">
      <alignment horizontal="center" vertical="center" wrapText="1"/>
    </xf>
    <xf numFmtId="176" fontId="26" fillId="4" borderId="4" xfId="7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39" fillId="4" borderId="3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0" fontId="26" fillId="4" borderId="33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/>
    </xf>
    <xf numFmtId="185" fontId="26" fillId="0" borderId="0" xfId="7" applyNumberFormat="1" applyFont="1" applyFill="1" applyBorder="1" applyAlignment="1">
      <alignment horizontal="right" vertical="center"/>
    </xf>
    <xf numFmtId="185" fontId="27" fillId="0" borderId="0" xfId="7" applyNumberFormat="1" applyFont="1" applyFill="1" applyBorder="1" applyAlignment="1">
      <alignment horizontal="right" vertical="center"/>
    </xf>
    <xf numFmtId="0" fontId="26" fillId="4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0" borderId="12" xfId="8" applyNumberFormat="1" applyFont="1" applyFill="1" applyBorder="1" applyAlignment="1">
      <alignment horizontal="center" vertical="center"/>
    </xf>
    <xf numFmtId="0" fontId="26" fillId="0" borderId="0" xfId="8" applyNumberFormat="1" applyFont="1" applyFill="1" applyBorder="1" applyAlignment="1">
      <alignment horizontal="center" vertical="center"/>
    </xf>
    <xf numFmtId="0" fontId="27" fillId="0" borderId="30" xfId="8" applyNumberFormat="1" applyFont="1" applyFill="1" applyBorder="1" applyAlignment="1">
      <alignment horizontal="center" vertical="center"/>
    </xf>
    <xf numFmtId="0" fontId="27" fillId="0" borderId="34" xfId="8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176" fontId="26" fillId="4" borderId="35" xfId="8" applyFont="1" applyFill="1" applyBorder="1" applyAlignment="1">
      <alignment horizontal="center" vertical="center"/>
    </xf>
    <xf numFmtId="176" fontId="26" fillId="4" borderId="37" xfId="8" applyFont="1" applyFill="1" applyBorder="1" applyAlignment="1">
      <alignment horizontal="center" vertical="center"/>
    </xf>
    <xf numFmtId="176" fontId="26" fillId="4" borderId="12" xfId="8" applyFont="1" applyFill="1" applyBorder="1" applyAlignment="1">
      <alignment horizontal="center" vertical="center"/>
    </xf>
    <xf numFmtId="176" fontId="26" fillId="4" borderId="0" xfId="8" applyFont="1" applyFill="1" applyBorder="1" applyAlignment="1">
      <alignment horizontal="center" vertical="center"/>
    </xf>
    <xf numFmtId="176" fontId="26" fillId="4" borderId="13" xfId="8" applyFont="1" applyFill="1" applyBorder="1" applyAlignment="1">
      <alignment horizontal="center" vertical="center"/>
    </xf>
    <xf numFmtId="176" fontId="26" fillId="4" borderId="3" xfId="8" applyFont="1" applyFill="1" applyBorder="1" applyAlignment="1">
      <alignment horizontal="center" vertical="center"/>
    </xf>
    <xf numFmtId="3" fontId="39" fillId="4" borderId="12" xfId="8" applyNumberFormat="1" applyFont="1" applyFill="1" applyBorder="1" applyAlignment="1">
      <alignment horizontal="center" vertical="center"/>
    </xf>
    <xf numFmtId="3" fontId="39" fillId="4" borderId="0" xfId="8" applyNumberFormat="1" applyFont="1" applyFill="1" applyBorder="1" applyAlignment="1">
      <alignment horizontal="center" vertical="center"/>
    </xf>
    <xf numFmtId="3" fontId="39" fillId="4" borderId="13" xfId="8" applyNumberFormat="1" applyFont="1" applyFill="1" applyBorder="1" applyAlignment="1">
      <alignment horizontal="center" vertical="center"/>
    </xf>
    <xf numFmtId="3" fontId="39" fillId="4" borderId="3" xfId="8" applyNumberFormat="1" applyFont="1" applyFill="1" applyBorder="1" applyAlignment="1">
      <alignment horizontal="center" vertical="center"/>
    </xf>
    <xf numFmtId="3" fontId="39" fillId="4" borderId="12" xfId="8" applyNumberFormat="1" applyFont="1" applyFill="1" applyBorder="1" applyAlignment="1">
      <alignment horizontal="center" vertical="center" wrapText="1"/>
    </xf>
    <xf numFmtId="3" fontId="39" fillId="4" borderId="4" xfId="8" applyNumberFormat="1" applyFont="1" applyFill="1" applyBorder="1" applyAlignment="1">
      <alignment horizontal="center" vertical="center" wrapText="1"/>
    </xf>
    <xf numFmtId="3" fontId="39" fillId="4" borderId="5" xfId="8" applyNumberFormat="1" applyFont="1" applyFill="1" applyBorder="1" applyAlignment="1">
      <alignment horizontal="center" vertical="center"/>
    </xf>
    <xf numFmtId="176" fontId="39" fillId="4" borderId="38" xfId="8" applyFont="1" applyFill="1" applyBorder="1" applyAlignment="1">
      <alignment horizontal="center" vertical="center"/>
    </xf>
    <xf numFmtId="176" fontId="39" fillId="4" borderId="29" xfId="8" applyFont="1" applyFill="1" applyBorder="1" applyAlignment="1">
      <alignment horizontal="center" vertical="center"/>
    </xf>
    <xf numFmtId="176" fontId="26" fillId="4" borderId="33" xfId="8" applyFont="1" applyFill="1" applyBorder="1" applyAlignment="1">
      <alignment horizontal="center" vertical="center"/>
    </xf>
    <xf numFmtId="176" fontId="26" fillId="4" borderId="38" xfId="8" applyFont="1" applyFill="1" applyBorder="1" applyAlignment="1">
      <alignment horizontal="center" vertical="center"/>
    </xf>
    <xf numFmtId="3" fontId="26" fillId="4" borderId="9" xfId="0" applyNumberFormat="1" applyFont="1" applyFill="1" applyBorder="1" applyAlignment="1">
      <alignment horizontal="center" vertical="center"/>
    </xf>
    <xf numFmtId="3" fontId="26" fillId="4" borderId="10" xfId="0" applyNumberFormat="1" applyFont="1" applyFill="1" applyBorder="1" applyAlignment="1">
      <alignment horizontal="center" vertical="center"/>
    </xf>
    <xf numFmtId="3" fontId="26" fillId="4" borderId="11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top"/>
    </xf>
    <xf numFmtId="176" fontId="17" fillId="0" borderId="39" xfId="6" applyFont="1" applyFill="1" applyBorder="1" applyAlignment="1">
      <alignment horizontal="center" vertical="center" wrapText="1"/>
    </xf>
    <xf numFmtId="176" fontId="17" fillId="0" borderId="4" xfId="6" applyFont="1" applyFill="1" applyBorder="1" applyAlignment="1">
      <alignment horizontal="center" vertical="center" wrapText="1"/>
    </xf>
    <xf numFmtId="176" fontId="17" fillId="0" borderId="5" xfId="6" applyFont="1" applyFill="1" applyBorder="1" applyAlignment="1">
      <alignment horizontal="center" vertical="center" wrapText="1"/>
    </xf>
    <xf numFmtId="178" fontId="17" fillId="0" borderId="35" xfId="9" applyNumberFormat="1" applyFont="1" applyFill="1" applyBorder="1" applyAlignment="1">
      <alignment horizontal="center" vertical="center" wrapText="1"/>
    </xf>
    <xf numFmtId="178" fontId="17" fillId="0" borderId="39" xfId="9" applyNumberFormat="1" applyFont="1" applyFill="1" applyBorder="1" applyAlignment="1">
      <alignment horizontal="center" vertical="center" wrapText="1"/>
    </xf>
    <xf numFmtId="178" fontId="17" fillId="0" borderId="13" xfId="9" applyNumberFormat="1" applyFont="1" applyFill="1" applyBorder="1" applyAlignment="1">
      <alignment horizontal="center" vertical="center" wrapText="1"/>
    </xf>
    <xf numFmtId="178" fontId="17" fillId="0" borderId="5" xfId="9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76" fontId="17" fillId="0" borderId="38" xfId="6" applyFont="1" applyFill="1" applyBorder="1" applyAlignment="1">
      <alignment horizontal="center" vertical="center" wrapText="1"/>
    </xf>
    <xf numFmtId="176" fontId="17" fillId="0" borderId="15" xfId="6" applyFont="1" applyFill="1" applyBorder="1" applyAlignment="1">
      <alignment horizontal="center" vertical="center"/>
    </xf>
    <xf numFmtId="176" fontId="17" fillId="0" borderId="14" xfId="9" applyFont="1" applyFill="1" applyBorder="1" applyAlignment="1">
      <alignment horizontal="center" vertical="center" wrapText="1"/>
    </xf>
    <xf numFmtId="176" fontId="17" fillId="0" borderId="6" xfId="9" applyFont="1" applyFill="1" applyBorder="1" applyAlignment="1">
      <alignment horizontal="center" vertical="center" wrapText="1"/>
    </xf>
    <xf numFmtId="178" fontId="17" fillId="0" borderId="37" xfId="9" applyNumberFormat="1" applyFont="1" applyFill="1" applyBorder="1" applyAlignment="1">
      <alignment horizontal="center" vertical="center" wrapText="1"/>
    </xf>
    <xf numFmtId="178" fontId="17" fillId="0" borderId="3" xfId="9" applyNumberFormat="1" applyFont="1" applyFill="1" applyBorder="1" applyAlignment="1">
      <alignment horizontal="center" vertical="center" wrapText="1"/>
    </xf>
    <xf numFmtId="178" fontId="17" fillId="0" borderId="7" xfId="9" applyNumberFormat="1" applyFont="1" applyFill="1" applyBorder="1" applyAlignment="1">
      <alignment horizontal="center" vertical="center" wrapText="1"/>
    </xf>
    <xf numFmtId="178" fontId="17" fillId="0" borderId="8" xfId="9" applyNumberFormat="1" applyFont="1" applyFill="1" applyBorder="1" applyAlignment="1">
      <alignment horizontal="center" vertical="center" wrapText="1"/>
    </xf>
    <xf numFmtId="176" fontId="17" fillId="0" borderId="14" xfId="3" applyFont="1" applyFill="1" applyBorder="1" applyAlignment="1">
      <alignment horizontal="center" vertical="center" wrapText="1"/>
    </xf>
    <xf numFmtId="176" fontId="17" fillId="0" borderId="6" xfId="3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6" fontId="17" fillId="0" borderId="9" xfId="3" applyFont="1" applyFill="1" applyBorder="1" applyAlignment="1">
      <alignment horizontal="center" vertical="center" wrapText="1"/>
    </xf>
    <xf numFmtId="176" fontId="17" fillId="0" borderId="13" xfId="3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6" fillId="4" borderId="4" xfId="12" applyFont="1" applyFill="1" applyBorder="1" applyAlignment="1">
      <alignment horizontal="center" vertical="center"/>
    </xf>
    <xf numFmtId="0" fontId="23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176" fontId="26" fillId="0" borderId="12" xfId="13" applyFont="1" applyFill="1" applyBorder="1" applyAlignment="1" applyProtection="1">
      <alignment horizontal="center" vertical="center"/>
    </xf>
    <xf numFmtId="176" fontId="26" fillId="0" borderId="0" xfId="13" applyFont="1" applyFill="1" applyBorder="1" applyAlignment="1" applyProtection="1">
      <alignment horizontal="center" vertical="center"/>
    </xf>
    <xf numFmtId="176" fontId="26" fillId="0" borderId="12" xfId="13" applyFont="1" applyFill="1" applyBorder="1" applyAlignment="1" applyProtection="1">
      <alignment horizontal="right" vertical="center" indent="2"/>
    </xf>
    <xf numFmtId="176" fontId="26" fillId="0" borderId="0" xfId="13" applyFont="1" applyFill="1" applyBorder="1" applyAlignment="1" applyProtection="1">
      <alignment horizontal="right" vertical="center" indent="2"/>
    </xf>
    <xf numFmtId="176" fontId="27" fillId="0" borderId="12" xfId="13" applyFont="1" applyFill="1" applyBorder="1" applyAlignment="1" applyProtection="1">
      <alignment horizontal="center" vertical="center"/>
    </xf>
    <xf numFmtId="176" fontId="27" fillId="0" borderId="0" xfId="13" applyFont="1" applyFill="1" applyBorder="1" applyAlignment="1" applyProtection="1">
      <alignment horizontal="center" vertical="center"/>
    </xf>
    <xf numFmtId="0" fontId="38" fillId="0" borderId="0" xfId="12" applyFont="1" applyFill="1" applyAlignment="1">
      <alignment horizontal="center" vertical="center"/>
    </xf>
    <xf numFmtId="0" fontId="39" fillId="4" borderId="13" xfId="12" applyFont="1" applyFill="1" applyBorder="1" applyAlignment="1">
      <alignment horizontal="center" vertical="center" shrinkToFit="1"/>
    </xf>
    <xf numFmtId="0" fontId="39" fillId="4" borderId="5" xfId="12" applyFont="1" applyFill="1" applyBorder="1" applyAlignment="1">
      <alignment horizontal="center" vertical="center" shrinkToFit="1"/>
    </xf>
    <xf numFmtId="0" fontId="28" fillId="0" borderId="0" xfId="12" applyFont="1" applyFill="1" applyAlignment="1" applyProtection="1">
      <alignment horizontal="left" vertical="center" wrapText="1"/>
    </xf>
    <xf numFmtId="176" fontId="26" fillId="0" borderId="0" xfId="13" applyFont="1" applyFill="1" applyAlignment="1" applyProtection="1">
      <alignment horizontal="center" vertical="center"/>
      <protection locked="0"/>
    </xf>
    <xf numFmtId="176" fontId="26" fillId="0" borderId="0" xfId="13" applyFont="1" applyFill="1" applyBorder="1" applyAlignment="1">
      <alignment horizontal="center" vertical="center"/>
    </xf>
    <xf numFmtId="0" fontId="39" fillId="4" borderId="12" xfId="12" applyFont="1" applyFill="1" applyBorder="1" applyAlignment="1" applyProtection="1">
      <alignment horizontal="center" vertical="center"/>
    </xf>
    <xf numFmtId="0" fontId="39" fillId="4" borderId="4" xfId="12" applyFont="1" applyFill="1" applyBorder="1" applyAlignment="1" applyProtection="1">
      <alignment horizontal="center" vertical="center"/>
    </xf>
    <xf numFmtId="0" fontId="39" fillId="4" borderId="0" xfId="12" applyFont="1" applyFill="1" applyBorder="1" applyAlignment="1" applyProtection="1">
      <alignment horizontal="center" vertical="center"/>
    </xf>
    <xf numFmtId="0" fontId="39" fillId="4" borderId="13" xfId="12" applyFont="1" applyFill="1" applyBorder="1" applyAlignment="1" applyProtection="1">
      <alignment horizontal="center" vertical="center"/>
    </xf>
    <xf numFmtId="0" fontId="39" fillId="4" borderId="5" xfId="12" applyFont="1" applyFill="1" applyBorder="1" applyAlignment="1" applyProtection="1">
      <alignment horizontal="center" vertical="center"/>
    </xf>
    <xf numFmtId="0" fontId="39" fillId="4" borderId="3" xfId="12" applyFont="1" applyFill="1" applyBorder="1" applyAlignment="1" applyProtection="1">
      <alignment horizontal="center" vertical="center"/>
    </xf>
    <xf numFmtId="0" fontId="26" fillId="4" borderId="35" xfId="12" applyFont="1" applyFill="1" applyBorder="1" applyAlignment="1" applyProtection="1">
      <alignment horizontal="center" vertical="center"/>
    </xf>
    <xf numFmtId="0" fontId="26" fillId="4" borderId="39" xfId="12" applyFont="1" applyFill="1" applyBorder="1" applyAlignment="1" applyProtection="1">
      <alignment horizontal="center" vertical="center"/>
    </xf>
    <xf numFmtId="0" fontId="26" fillId="4" borderId="37" xfId="12" applyFont="1" applyFill="1" applyBorder="1" applyAlignment="1" applyProtection="1">
      <alignment horizontal="center" vertical="center"/>
    </xf>
    <xf numFmtId="0" fontId="26" fillId="4" borderId="12" xfId="12" applyFont="1" applyFill="1" applyBorder="1" applyAlignment="1" applyProtection="1">
      <alignment horizontal="center" vertical="center"/>
    </xf>
    <xf numFmtId="0" fontId="26" fillId="4" borderId="4" xfId="12" applyFont="1" applyFill="1" applyBorder="1" applyAlignment="1" applyProtection="1">
      <alignment horizontal="center" vertical="center"/>
    </xf>
    <xf numFmtId="0" fontId="26" fillId="4" borderId="0" xfId="12" applyFont="1" applyFill="1" applyBorder="1" applyAlignment="1" applyProtection="1">
      <alignment horizontal="center" vertical="center"/>
    </xf>
    <xf numFmtId="41" fontId="28" fillId="0" borderId="0" xfId="19" applyNumberFormat="1" applyFont="1" applyFill="1" applyBorder="1" applyAlignment="1" applyProtection="1">
      <alignment horizontal="center"/>
      <protection locked="0"/>
    </xf>
    <xf numFmtId="0" fontId="51" fillId="2" borderId="0" xfId="12" applyFont="1" applyFill="1" applyAlignment="1">
      <alignment horizontal="center"/>
    </xf>
    <xf numFmtId="0" fontId="52" fillId="0" borderId="0" xfId="12" applyFont="1" applyFill="1" applyBorder="1" applyAlignment="1">
      <alignment horizontal="center"/>
    </xf>
    <xf numFmtId="176" fontId="26" fillId="0" borderId="0" xfId="13" applyFont="1" applyFill="1" applyAlignment="1">
      <alignment horizontal="right" vertical="center"/>
    </xf>
    <xf numFmtId="176" fontId="26" fillId="0" borderId="0" xfId="13" applyFont="1" applyFill="1" applyAlignment="1">
      <alignment horizontal="center" vertical="center"/>
    </xf>
    <xf numFmtId="0" fontId="28" fillId="4" borderId="0" xfId="12" applyFont="1" applyFill="1" applyBorder="1" applyAlignment="1">
      <alignment horizontal="center" vertical="center"/>
    </xf>
    <xf numFmtId="0" fontId="26" fillId="4" borderId="10" xfId="12" applyFont="1" applyFill="1" applyBorder="1" applyAlignment="1">
      <alignment horizontal="center" vertical="center"/>
    </xf>
    <xf numFmtId="0" fontId="28" fillId="0" borderId="34" xfId="12" applyFont="1" applyFill="1" applyBorder="1" applyAlignment="1">
      <alignment horizontal="right" vertical="center"/>
    </xf>
    <xf numFmtId="0" fontId="26" fillId="4" borderId="35" xfId="12" applyFont="1" applyFill="1" applyBorder="1" applyAlignment="1">
      <alignment horizontal="center" vertical="center"/>
    </xf>
    <xf numFmtId="0" fontId="28" fillId="4" borderId="13" xfId="12" applyFont="1" applyFill="1" applyBorder="1" applyAlignment="1">
      <alignment horizontal="center" vertical="center"/>
    </xf>
    <xf numFmtId="0" fontId="28" fillId="4" borderId="5" xfId="12" applyFont="1" applyFill="1" applyBorder="1" applyAlignment="1">
      <alignment horizontal="center" vertical="center"/>
    </xf>
    <xf numFmtId="0" fontId="63" fillId="0" borderId="12" xfId="12" applyNumberFormat="1" applyFont="1" applyFill="1" applyBorder="1" applyAlignment="1" applyProtection="1">
      <alignment horizontal="center" vertical="center"/>
    </xf>
    <xf numFmtId="0" fontId="63" fillId="0" borderId="0" xfId="12" applyNumberFormat="1" applyFont="1" applyFill="1" applyBorder="1" applyAlignment="1" applyProtection="1">
      <alignment horizontal="center" vertical="center"/>
    </xf>
    <xf numFmtId="0" fontId="26" fillId="4" borderId="12" xfId="12" applyFont="1" applyFill="1" applyBorder="1" applyAlignment="1">
      <alignment horizontal="center" vertical="center"/>
    </xf>
    <xf numFmtId="0" fontId="26" fillId="4" borderId="0" xfId="12" applyFont="1" applyFill="1" applyBorder="1" applyAlignment="1">
      <alignment horizontal="center" vertical="center"/>
    </xf>
    <xf numFmtId="0" fontId="28" fillId="4" borderId="12" xfId="12" applyFont="1" applyFill="1" applyBorder="1" applyAlignment="1">
      <alignment horizontal="center"/>
    </xf>
    <xf numFmtId="0" fontId="28" fillId="4" borderId="4" xfId="12" applyFont="1" applyFill="1" applyBorder="1" applyAlignment="1">
      <alignment horizontal="center"/>
    </xf>
    <xf numFmtId="0" fontId="39" fillId="4" borderId="12" xfId="12" applyFont="1" applyFill="1" applyBorder="1" applyAlignment="1">
      <alignment horizontal="center"/>
    </xf>
    <xf numFmtId="0" fontId="39" fillId="4" borderId="0" xfId="12" applyFont="1" applyFill="1" applyBorder="1" applyAlignment="1">
      <alignment horizontal="center"/>
    </xf>
    <xf numFmtId="0" fontId="67" fillId="0" borderId="12" xfId="12" applyNumberFormat="1" applyFont="1" applyFill="1" applyBorder="1" applyAlignment="1" applyProtection="1">
      <alignment horizontal="center"/>
    </xf>
    <xf numFmtId="0" fontId="67" fillId="0" borderId="0" xfId="12" applyNumberFormat="1" applyFont="1" applyFill="1" applyBorder="1" applyAlignment="1" applyProtection="1">
      <alignment horizontal="center"/>
    </xf>
    <xf numFmtId="0" fontId="52" fillId="0" borderId="0" xfId="12" applyFont="1" applyFill="1" applyAlignment="1" applyProtection="1">
      <alignment horizontal="center" vertical="center"/>
    </xf>
    <xf numFmtId="0" fontId="51" fillId="0" borderId="0" xfId="12" applyFont="1" applyFill="1" applyAlignment="1">
      <alignment horizontal="center" vertical="center"/>
    </xf>
    <xf numFmtId="0" fontId="52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left" vertical="center"/>
    </xf>
    <xf numFmtId="0" fontId="42" fillId="4" borderId="9" xfId="12" applyFont="1" applyFill="1" applyBorder="1" applyAlignment="1">
      <alignment horizontal="center" vertical="center"/>
    </xf>
    <xf numFmtId="0" fontId="42" fillId="4" borderId="11" xfId="12" applyFont="1" applyFill="1" applyBorder="1" applyAlignment="1">
      <alignment horizontal="center" vertical="center"/>
    </xf>
    <xf numFmtId="0" fontId="42" fillId="4" borderId="0" xfId="12" applyFont="1" applyFill="1" applyAlignment="1">
      <alignment horizontal="center" vertical="center"/>
    </xf>
    <xf numFmtId="0" fontId="46" fillId="0" borderId="0" xfId="12" applyFont="1" applyFill="1" applyAlignment="1">
      <alignment horizontal="center" vertical="center"/>
    </xf>
    <xf numFmtId="0" fontId="47" fillId="0" borderId="0" xfId="12" applyFont="1" applyFill="1" applyAlignment="1">
      <alignment horizontal="center" vertical="center"/>
    </xf>
    <xf numFmtId="0" fontId="42" fillId="4" borderId="35" xfId="12" applyFont="1" applyFill="1" applyBorder="1" applyAlignment="1">
      <alignment horizontal="center" vertical="center"/>
    </xf>
    <xf numFmtId="0" fontId="42" fillId="4" borderId="39" xfId="12" applyFont="1" applyFill="1" applyBorder="1" applyAlignment="1">
      <alignment horizontal="center" vertical="center"/>
    </xf>
    <xf numFmtId="0" fontId="42" fillId="4" borderId="37" xfId="1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6" fillId="4" borderId="29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176" fontId="44" fillId="0" borderId="0" xfId="13" applyFont="1" applyFill="1" applyBorder="1" applyAlignment="1">
      <alignment horizontal="center" vertical="center"/>
    </xf>
    <xf numFmtId="176" fontId="45" fillId="0" borderId="12" xfId="13" applyFont="1" applyFill="1" applyBorder="1" applyAlignment="1">
      <alignment horizontal="center" vertical="center"/>
    </xf>
    <xf numFmtId="176" fontId="45" fillId="0" borderId="0" xfId="13" applyFont="1" applyFill="1" applyBorder="1" applyAlignment="1">
      <alignment horizontal="center" vertical="center"/>
    </xf>
    <xf numFmtId="176" fontId="44" fillId="0" borderId="12" xfId="13" applyFont="1" applyFill="1" applyBorder="1" applyAlignment="1">
      <alignment horizontal="center" vertical="center"/>
    </xf>
    <xf numFmtId="0" fontId="28" fillId="4" borderId="13" xfId="12" applyFont="1" applyFill="1" applyBorder="1" applyAlignment="1" applyProtection="1">
      <alignment horizontal="center" vertical="center"/>
    </xf>
    <xf numFmtId="0" fontId="28" fillId="4" borderId="3" xfId="12" applyFont="1" applyFill="1" applyBorder="1" applyAlignment="1" applyProtection="1">
      <alignment horizontal="center" vertical="center"/>
    </xf>
    <xf numFmtId="0" fontId="37" fillId="0" borderId="0" xfId="10" applyFont="1" applyFill="1" applyBorder="1" applyAlignment="1">
      <alignment horizontal="center" vertical="center"/>
    </xf>
    <xf numFmtId="0" fontId="26" fillId="4" borderId="9" xfId="12" applyFont="1" applyFill="1" applyBorder="1" applyAlignment="1" applyProtection="1">
      <alignment horizontal="center" vertical="center"/>
    </xf>
    <xf numFmtId="0" fontId="26" fillId="4" borderId="11" xfId="12" applyFont="1" applyFill="1" applyBorder="1" applyAlignment="1" applyProtection="1">
      <alignment horizontal="center" vertical="center"/>
    </xf>
    <xf numFmtId="0" fontId="26" fillId="4" borderId="10" xfId="12" applyFont="1" applyFill="1" applyBorder="1" applyAlignment="1" applyProtection="1">
      <alignment horizontal="center" vertical="center"/>
    </xf>
    <xf numFmtId="0" fontId="28" fillId="4" borderId="5" xfId="12" applyFont="1" applyFill="1" applyBorder="1" applyAlignment="1" applyProtection="1">
      <alignment horizontal="center" vertical="center"/>
    </xf>
    <xf numFmtId="0" fontId="28" fillId="4" borderId="13" xfId="12" applyFont="1" applyFill="1" applyBorder="1" applyAlignment="1" applyProtection="1">
      <alignment horizontal="center" vertical="center" shrinkToFit="1"/>
    </xf>
    <xf numFmtId="0" fontId="28" fillId="4" borderId="5" xfId="12" applyFont="1" applyFill="1" applyBorder="1" applyAlignment="1" applyProtection="1">
      <alignment horizontal="center" vertical="center" shrinkToFit="1"/>
    </xf>
    <xf numFmtId="0" fontId="28" fillId="4" borderId="12" xfId="12" applyFont="1" applyFill="1" applyBorder="1" applyAlignment="1" applyProtection="1">
      <alignment horizontal="center" vertical="center" shrinkToFit="1"/>
    </xf>
    <xf numFmtId="0" fontId="28" fillId="4" borderId="4" xfId="12" applyFont="1" applyFill="1" applyBorder="1" applyAlignment="1" applyProtection="1">
      <alignment horizontal="center" vertical="center" shrinkToFit="1"/>
    </xf>
    <xf numFmtId="0" fontId="38" fillId="0" borderId="0" xfId="10" applyFont="1" applyFill="1" applyBorder="1" applyAlignment="1">
      <alignment horizontal="center" vertical="center"/>
    </xf>
    <xf numFmtId="0" fontId="28" fillId="4" borderId="0" xfId="12" applyFont="1" applyFill="1" applyBorder="1" applyAlignment="1" applyProtection="1">
      <alignment horizontal="center" vertical="center" shrinkToFit="1"/>
    </xf>
    <xf numFmtId="0" fontId="26" fillId="4" borderId="38" xfId="12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26" fillId="4" borderId="12" xfId="11" applyFont="1" applyFill="1" applyBorder="1" applyAlignment="1">
      <alignment horizontal="center" vertical="center" wrapText="1"/>
    </xf>
    <xf numFmtId="0" fontId="26" fillId="4" borderId="0" xfId="11" applyFont="1" applyFill="1" applyBorder="1" applyAlignment="1">
      <alignment horizontal="center" vertical="center" wrapText="1"/>
    </xf>
    <xf numFmtId="0" fontId="39" fillId="4" borderId="13" xfId="11" applyFont="1" applyFill="1" applyBorder="1" applyAlignment="1">
      <alignment horizontal="center" vertical="center" wrapText="1"/>
    </xf>
    <xf numFmtId="0" fontId="39" fillId="4" borderId="3" xfId="11" applyFont="1" applyFill="1" applyBorder="1" applyAlignment="1">
      <alignment horizontal="center" vertical="center" wrapText="1"/>
    </xf>
    <xf numFmtId="0" fontId="26" fillId="4" borderId="35" xfId="11" applyFont="1" applyFill="1" applyBorder="1" applyAlignment="1">
      <alignment horizontal="center" vertical="center" wrapText="1"/>
    </xf>
    <xf numFmtId="0" fontId="26" fillId="4" borderId="37" xfId="11" applyFont="1" applyFill="1" applyBorder="1" applyAlignment="1">
      <alignment horizontal="center" vertical="center" wrapText="1"/>
    </xf>
    <xf numFmtId="0" fontId="26" fillId="4" borderId="39" xfId="11" applyFont="1" applyFill="1" applyBorder="1" applyAlignment="1">
      <alignment horizontal="center" vertical="center" wrapText="1"/>
    </xf>
    <xf numFmtId="0" fontId="39" fillId="4" borderId="0" xfId="11" applyFont="1" applyFill="1" applyBorder="1" applyAlignment="1">
      <alignment horizontal="center" vertical="center" wrapText="1"/>
    </xf>
    <xf numFmtId="0" fontId="39" fillId="4" borderId="4" xfId="11" applyFont="1" applyFill="1" applyBorder="1" applyAlignment="1">
      <alignment horizontal="center" vertical="center" wrapText="1"/>
    </xf>
    <xf numFmtId="0" fontId="26" fillId="4" borderId="4" xfId="11" applyFont="1" applyFill="1" applyBorder="1" applyAlignment="1">
      <alignment horizontal="center" vertical="center" wrapText="1"/>
    </xf>
    <xf numFmtId="0" fontId="26" fillId="4" borderId="32" xfId="11" applyFont="1" applyFill="1" applyBorder="1" applyAlignment="1">
      <alignment horizontal="center" vertical="center" wrapText="1"/>
    </xf>
    <xf numFmtId="0" fontId="33" fillId="4" borderId="12" xfId="11" applyFont="1" applyFill="1" applyBorder="1" applyAlignment="1">
      <alignment horizontal="center" vertical="center" wrapText="1"/>
    </xf>
    <xf numFmtId="0" fontId="33" fillId="4" borderId="0" xfId="11" applyFont="1" applyFill="1" applyBorder="1" applyAlignment="1">
      <alignment horizontal="center" vertical="center" wrapText="1"/>
    </xf>
    <xf numFmtId="0" fontId="26" fillId="4" borderId="39" xfId="11" applyFont="1" applyFill="1" applyBorder="1" applyAlignment="1">
      <alignment horizontal="center" vertical="center"/>
    </xf>
    <xf numFmtId="0" fontId="26" fillId="4" borderId="32" xfId="11" applyFont="1" applyFill="1" applyBorder="1" applyAlignment="1">
      <alignment horizontal="center" vertical="center"/>
    </xf>
    <xf numFmtId="0" fontId="39" fillId="4" borderId="5" xfId="11" applyFont="1" applyFill="1" applyBorder="1" applyAlignment="1">
      <alignment horizontal="center" vertical="center" wrapText="1"/>
    </xf>
    <xf numFmtId="0" fontId="39" fillId="4" borderId="12" xfId="11" applyFont="1" applyFill="1" applyBorder="1" applyAlignment="1">
      <alignment horizontal="center" vertical="center" wrapText="1"/>
    </xf>
    <xf numFmtId="0" fontId="26" fillId="4" borderId="10" xfId="11" applyFont="1" applyFill="1" applyBorder="1" applyAlignment="1">
      <alignment horizontal="center" vertical="center" wrapText="1"/>
    </xf>
    <xf numFmtId="0" fontId="26" fillId="4" borderId="11" xfId="1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0" fontId="38" fillId="0" borderId="0" xfId="11" applyFont="1" applyFill="1" applyBorder="1" applyAlignment="1">
      <alignment horizontal="center" vertical="center"/>
    </xf>
    <xf numFmtId="177" fontId="26" fillId="0" borderId="0" xfId="11" applyNumberFormat="1" applyFont="1" applyFill="1" applyBorder="1" applyAlignment="1">
      <alignment horizontal="center" vertical="center"/>
    </xf>
    <xf numFmtId="177" fontId="27" fillId="0" borderId="34" xfId="11" applyNumberFormat="1" applyFont="1" applyBorder="1" applyAlignment="1">
      <alignment horizontal="center" vertical="center"/>
    </xf>
    <xf numFmtId="177" fontId="27" fillId="0" borderId="34" xfId="1" applyNumberFormat="1" applyFont="1" applyFill="1" applyBorder="1" applyAlignment="1">
      <alignment horizontal="center" vertical="center"/>
    </xf>
    <xf numFmtId="177" fontId="26" fillId="0" borderId="10" xfId="11" applyNumberFormat="1" applyFont="1" applyFill="1" applyBorder="1" applyAlignment="1">
      <alignment horizontal="center" vertical="center"/>
    </xf>
  </cellXfs>
  <cellStyles count="20">
    <cellStyle name="쉼표 [0]" xfId="1" builtinId="6"/>
    <cellStyle name="쉼표 [0] 11" xfId="15"/>
    <cellStyle name="쉼표 [0] 12" xfId="17"/>
    <cellStyle name="쉼표 [0] 13 2" xfId="13"/>
    <cellStyle name="쉼표 [0] 5 2 2" xfId="18"/>
    <cellStyle name="쉼표 [0] 8" xfId="14"/>
    <cellStyle name="쉼표 [0]_06-농업수산 4 2" xfId="19"/>
    <cellStyle name="쉼표 [0]_06-농업수산 9" xfId="16"/>
    <cellStyle name="콤마 [0]_13.채소류생산량(1-3)" xfId="2"/>
    <cellStyle name="콤마 [0]_2.연령별농가인구" xfId="3"/>
    <cellStyle name="콤마 [0]_30.소유별임야면적" xfId="4"/>
    <cellStyle name="콤마 [0]_33.임산물생산량" xfId="5"/>
    <cellStyle name="콤마 [0]_35.사방사업" xfId="6"/>
    <cellStyle name="콤마 [0]_37.산림피해" xfId="7"/>
    <cellStyle name="콤마 [0]_38.어가및어가인구" xfId="8"/>
    <cellStyle name="콤마 [0]_40.수산물어획고" xfId="9"/>
    <cellStyle name="표준" xfId="0" builtinId="0"/>
    <cellStyle name="표준 2" xfId="12"/>
    <cellStyle name="표준 43" xfId="10"/>
    <cellStyle name="표준 44" xfId="11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view="pageBreakPreview" zoomScale="85" zoomScaleNormal="100" zoomScaleSheetLayoutView="85" workbookViewId="0">
      <selection activeCell="A20" activeCellId="1" sqref="A9:XFD14 A20:XFD25"/>
    </sheetView>
  </sheetViews>
  <sheetFormatPr defaultRowHeight="13.5"/>
  <cols>
    <col min="1" max="1" width="7.33203125" style="2" customWidth="1"/>
    <col min="2" max="2" width="9.77734375" style="2" customWidth="1"/>
    <col min="3" max="7" width="8.77734375" style="2" customWidth="1"/>
    <col min="8" max="8" width="9.77734375" style="2" customWidth="1"/>
    <col min="9" max="9" width="8.77734375" style="2" customWidth="1"/>
    <col min="10" max="16384" width="8.88671875" style="2"/>
  </cols>
  <sheetData>
    <row r="1" spans="1:9" ht="18" customHeight="1"/>
    <row r="2" spans="1:9" ht="30" customHeight="1">
      <c r="A2" s="704" t="s">
        <v>346</v>
      </c>
      <c r="B2" s="704"/>
      <c r="C2" s="704"/>
      <c r="D2" s="704"/>
      <c r="E2" s="704"/>
      <c r="F2" s="704"/>
      <c r="G2" s="704"/>
      <c r="H2" s="704"/>
      <c r="I2" s="704"/>
    </row>
    <row r="3" spans="1:9" s="11" customFormat="1" ht="24.95" customHeight="1">
      <c r="A3" s="703" t="s">
        <v>347</v>
      </c>
      <c r="B3" s="703"/>
      <c r="C3" s="703"/>
      <c r="D3" s="703"/>
      <c r="E3" s="703"/>
      <c r="F3" s="703"/>
      <c r="G3" s="703"/>
      <c r="H3" s="703"/>
      <c r="I3" s="703"/>
    </row>
    <row r="4" spans="1:9" s="11" customFormat="1" ht="18" customHeight="1" thickBot="1">
      <c r="A4" s="226"/>
      <c r="B4" s="226"/>
      <c r="C4" s="226"/>
      <c r="D4" s="226"/>
      <c r="E4" s="226"/>
      <c r="F4" s="226"/>
      <c r="G4" s="226"/>
      <c r="H4" s="226"/>
      <c r="I4" s="226"/>
    </row>
    <row r="5" spans="1:9" s="1" customFormat="1" ht="24.95" customHeight="1">
      <c r="A5" s="354" t="s">
        <v>500</v>
      </c>
      <c r="B5" s="355" t="s">
        <v>501</v>
      </c>
      <c r="C5" s="355" t="s">
        <v>502</v>
      </c>
      <c r="D5" s="355" t="s">
        <v>503</v>
      </c>
      <c r="E5" s="355" t="s">
        <v>504</v>
      </c>
      <c r="F5" s="355" t="s">
        <v>505</v>
      </c>
      <c r="G5" s="355" t="s">
        <v>506</v>
      </c>
      <c r="H5" s="356" t="s">
        <v>760</v>
      </c>
      <c r="I5" s="357" t="s">
        <v>759</v>
      </c>
    </row>
    <row r="6" spans="1:9" s="1" customFormat="1" ht="20.100000000000001" customHeight="1">
      <c r="A6" s="358"/>
      <c r="B6" s="359"/>
      <c r="C6" s="359"/>
      <c r="D6" s="359"/>
      <c r="E6" s="359"/>
      <c r="F6" s="359"/>
      <c r="G6" s="359"/>
      <c r="H6" s="359"/>
      <c r="I6" s="360"/>
    </row>
    <row r="7" spans="1:9" s="1" customFormat="1" ht="20.100000000000001" customHeight="1">
      <c r="A7" s="361"/>
      <c r="B7" s="362"/>
      <c r="C7" s="362"/>
      <c r="D7" s="363" t="s">
        <v>328</v>
      </c>
      <c r="E7" s="363" t="s">
        <v>331</v>
      </c>
      <c r="F7" s="363" t="s">
        <v>333</v>
      </c>
      <c r="G7" s="363" t="s">
        <v>334</v>
      </c>
      <c r="H7" s="363" t="s">
        <v>336</v>
      </c>
      <c r="I7" s="364"/>
    </row>
    <row r="8" spans="1:9" s="1" customFormat="1" ht="20.100000000000001" customHeight="1">
      <c r="A8" s="365" t="s">
        <v>311</v>
      </c>
      <c r="B8" s="366" t="s">
        <v>326</v>
      </c>
      <c r="C8" s="366" t="s">
        <v>327</v>
      </c>
      <c r="D8" s="366" t="s">
        <v>329</v>
      </c>
      <c r="E8" s="366" t="s">
        <v>330</v>
      </c>
      <c r="F8" s="366" t="s">
        <v>332</v>
      </c>
      <c r="G8" s="366" t="s">
        <v>335</v>
      </c>
      <c r="H8" s="366" t="s">
        <v>337</v>
      </c>
      <c r="I8" s="367" t="s">
        <v>338</v>
      </c>
    </row>
    <row r="9" spans="1:9" s="1" customFormat="1" ht="39.950000000000003" customHeight="1">
      <c r="A9" s="236">
        <v>2013</v>
      </c>
      <c r="B9" s="668">
        <v>27831</v>
      </c>
      <c r="C9" s="669">
        <v>0</v>
      </c>
      <c r="D9" s="669">
        <v>0</v>
      </c>
      <c r="E9" s="670">
        <v>0</v>
      </c>
      <c r="F9" s="670">
        <v>236252</v>
      </c>
      <c r="G9" s="668">
        <v>0</v>
      </c>
      <c r="H9" s="670">
        <v>17610</v>
      </c>
      <c r="I9" s="670">
        <v>0</v>
      </c>
    </row>
    <row r="10" spans="1:9" s="1" customFormat="1" ht="39.950000000000003" customHeight="1">
      <c r="A10" s="240">
        <v>2014</v>
      </c>
      <c r="B10" s="669">
        <v>21284</v>
      </c>
      <c r="C10" s="669">
        <v>0</v>
      </c>
      <c r="D10" s="669">
        <v>0</v>
      </c>
      <c r="E10" s="671">
        <v>158385</v>
      </c>
      <c r="F10" s="671">
        <v>115897</v>
      </c>
      <c r="G10" s="669">
        <v>0</v>
      </c>
      <c r="H10" s="671">
        <v>18765</v>
      </c>
      <c r="I10" s="671">
        <v>0</v>
      </c>
    </row>
    <row r="11" spans="1:9" s="1" customFormat="1" ht="39.950000000000003" customHeight="1">
      <c r="A11" s="240">
        <v>2015</v>
      </c>
      <c r="B11" s="669">
        <v>6778</v>
      </c>
      <c r="C11" s="669">
        <v>0</v>
      </c>
      <c r="D11" s="669">
        <v>0</v>
      </c>
      <c r="E11" s="671">
        <v>238511</v>
      </c>
      <c r="F11" s="671">
        <v>75572</v>
      </c>
      <c r="G11" s="669">
        <v>0</v>
      </c>
      <c r="H11" s="671">
        <v>15625</v>
      </c>
      <c r="I11" s="671">
        <v>0</v>
      </c>
    </row>
    <row r="12" spans="1:9" s="1" customFormat="1" ht="39.950000000000003" customHeight="1">
      <c r="A12" s="240">
        <v>2016</v>
      </c>
      <c r="B12" s="669">
        <v>0</v>
      </c>
      <c r="C12" s="669">
        <v>0</v>
      </c>
      <c r="D12" s="669">
        <v>0</v>
      </c>
      <c r="E12" s="671">
        <v>405167</v>
      </c>
      <c r="F12" s="671">
        <v>83941</v>
      </c>
      <c r="G12" s="669">
        <v>0</v>
      </c>
      <c r="H12" s="671">
        <v>3805</v>
      </c>
      <c r="I12" s="671">
        <v>0</v>
      </c>
    </row>
    <row r="13" spans="1:9" s="1" customFormat="1" ht="39.950000000000003" customHeight="1">
      <c r="A13" s="240">
        <v>2017</v>
      </c>
      <c r="B13" s="669">
        <v>0</v>
      </c>
      <c r="C13" s="669">
        <v>0</v>
      </c>
      <c r="D13" s="669">
        <v>0</v>
      </c>
      <c r="E13" s="671">
        <v>217548</v>
      </c>
      <c r="F13" s="671">
        <v>67120</v>
      </c>
      <c r="G13" s="669">
        <v>0</v>
      </c>
      <c r="H13" s="671">
        <v>11257</v>
      </c>
      <c r="I13" s="671">
        <v>0</v>
      </c>
    </row>
    <row r="14" spans="1:9" s="1" customFormat="1" ht="39.950000000000003" customHeight="1" thickBot="1">
      <c r="A14" s="246">
        <v>2018</v>
      </c>
      <c r="B14" s="672">
        <v>0</v>
      </c>
      <c r="C14" s="672">
        <v>0</v>
      </c>
      <c r="D14" s="672">
        <v>0</v>
      </c>
      <c r="E14" s="673">
        <v>197126</v>
      </c>
      <c r="F14" s="673">
        <v>120254</v>
      </c>
      <c r="G14" s="672">
        <v>0</v>
      </c>
      <c r="H14" s="673">
        <v>15992</v>
      </c>
      <c r="I14" s="673">
        <v>86996</v>
      </c>
    </row>
    <row r="15" spans="1:9" ht="17.25" thickBot="1">
      <c r="A15" s="261"/>
      <c r="B15" s="261"/>
      <c r="C15" s="261"/>
      <c r="D15" s="261"/>
      <c r="E15" s="261"/>
      <c r="F15" s="261"/>
      <c r="G15" s="261"/>
      <c r="H15" s="261"/>
      <c r="I15" s="261"/>
    </row>
    <row r="16" spans="1:9" s="23" customFormat="1" ht="24.95" customHeight="1">
      <c r="A16" s="354" t="s">
        <v>500</v>
      </c>
      <c r="B16" s="355" t="s">
        <v>507</v>
      </c>
      <c r="C16" s="355" t="s">
        <v>508</v>
      </c>
      <c r="D16" s="355" t="s">
        <v>509</v>
      </c>
      <c r="E16" s="355" t="s">
        <v>510</v>
      </c>
      <c r="F16" s="356" t="s">
        <v>761</v>
      </c>
      <c r="G16" s="356" t="s">
        <v>511</v>
      </c>
      <c r="H16" s="368" t="s">
        <v>512</v>
      </c>
      <c r="I16" s="369" t="s">
        <v>513</v>
      </c>
    </row>
    <row r="17" spans="1:9" s="23" customFormat="1" ht="17.100000000000001" customHeight="1">
      <c r="A17" s="358"/>
      <c r="B17" s="370"/>
      <c r="C17" s="370"/>
      <c r="D17" s="370"/>
      <c r="E17" s="370"/>
      <c r="F17" s="370" t="s">
        <v>343</v>
      </c>
      <c r="G17" s="370"/>
      <c r="H17" s="370"/>
      <c r="I17" s="371"/>
    </row>
    <row r="18" spans="1:9" s="23" customFormat="1" ht="17.100000000000001" customHeight="1">
      <c r="A18" s="372"/>
      <c r="B18" s="363" t="s">
        <v>339</v>
      </c>
      <c r="C18" s="363" t="s">
        <v>340</v>
      </c>
      <c r="D18" s="363" t="s">
        <v>342</v>
      </c>
      <c r="E18" s="363" t="s">
        <v>348</v>
      </c>
      <c r="F18" s="363" t="s">
        <v>349</v>
      </c>
      <c r="G18" s="363"/>
      <c r="H18" s="363" t="s">
        <v>350</v>
      </c>
      <c r="I18" s="364"/>
    </row>
    <row r="19" spans="1:9" s="23" customFormat="1" ht="17.100000000000001" customHeight="1">
      <c r="A19" s="365" t="s">
        <v>311</v>
      </c>
      <c r="B19" s="366" t="s">
        <v>351</v>
      </c>
      <c r="C19" s="366" t="s">
        <v>341</v>
      </c>
      <c r="D19" s="366" t="s">
        <v>352</v>
      </c>
      <c r="E19" s="366" t="s">
        <v>353</v>
      </c>
      <c r="F19" s="366" t="s">
        <v>354</v>
      </c>
      <c r="G19" s="366" t="s">
        <v>355</v>
      </c>
      <c r="H19" s="366" t="s">
        <v>344</v>
      </c>
      <c r="I19" s="367" t="s">
        <v>345</v>
      </c>
    </row>
    <row r="20" spans="1:9" s="23" customFormat="1" ht="39.950000000000003" customHeight="1">
      <c r="A20" s="236">
        <v>2013</v>
      </c>
      <c r="B20" s="674">
        <v>0</v>
      </c>
      <c r="C20" s="674">
        <v>0</v>
      </c>
      <c r="D20" s="674">
        <v>0</v>
      </c>
      <c r="E20" s="670">
        <v>33991</v>
      </c>
      <c r="F20" s="670">
        <v>0</v>
      </c>
      <c r="G20" s="674">
        <v>0</v>
      </c>
      <c r="H20" s="670">
        <v>846040</v>
      </c>
      <c r="I20" s="670">
        <v>0</v>
      </c>
    </row>
    <row r="21" spans="1:9" s="23" customFormat="1" ht="39.950000000000003" customHeight="1">
      <c r="A21" s="240">
        <v>2014</v>
      </c>
      <c r="B21" s="675">
        <v>0</v>
      </c>
      <c r="C21" s="675">
        <v>0</v>
      </c>
      <c r="D21" s="675">
        <v>0</v>
      </c>
      <c r="E21" s="671">
        <v>71632</v>
      </c>
      <c r="F21" s="671">
        <v>0</v>
      </c>
      <c r="G21" s="675">
        <v>0</v>
      </c>
      <c r="H21" s="671">
        <v>1462000</v>
      </c>
      <c r="I21" s="671">
        <v>0</v>
      </c>
    </row>
    <row r="22" spans="1:9" s="23" customFormat="1" ht="39.950000000000003" customHeight="1">
      <c r="A22" s="240">
        <v>2015</v>
      </c>
      <c r="B22" s="675">
        <v>0</v>
      </c>
      <c r="C22" s="675">
        <v>0</v>
      </c>
      <c r="D22" s="675">
        <v>0</v>
      </c>
      <c r="E22" s="671">
        <v>71632</v>
      </c>
      <c r="F22" s="671">
        <v>0</v>
      </c>
      <c r="G22" s="675">
        <v>0</v>
      </c>
      <c r="H22" s="671">
        <v>1462000</v>
      </c>
      <c r="I22" s="671">
        <v>80116</v>
      </c>
    </row>
    <row r="23" spans="1:9" s="23" customFormat="1" ht="39.950000000000003" customHeight="1">
      <c r="A23" s="240">
        <v>2016</v>
      </c>
      <c r="B23" s="675">
        <v>0</v>
      </c>
      <c r="C23" s="675">
        <v>0</v>
      </c>
      <c r="D23" s="675">
        <v>0</v>
      </c>
      <c r="E23" s="671">
        <v>10904</v>
      </c>
      <c r="F23" s="671">
        <v>77775</v>
      </c>
      <c r="G23" s="675">
        <v>0</v>
      </c>
      <c r="H23" s="671">
        <v>0</v>
      </c>
      <c r="I23" s="671">
        <v>78</v>
      </c>
    </row>
    <row r="24" spans="1:9" s="23" customFormat="1" ht="39.950000000000003" customHeight="1">
      <c r="A24" s="240">
        <v>2017</v>
      </c>
      <c r="B24" s="675">
        <v>0</v>
      </c>
      <c r="C24" s="675">
        <v>0</v>
      </c>
      <c r="D24" s="675">
        <v>0</v>
      </c>
      <c r="E24" s="671">
        <v>9813</v>
      </c>
      <c r="F24" s="671">
        <v>38499</v>
      </c>
      <c r="G24" s="675">
        <v>0</v>
      </c>
      <c r="H24" s="671">
        <v>0</v>
      </c>
      <c r="I24" s="671">
        <v>77</v>
      </c>
    </row>
    <row r="25" spans="1:9" s="23" customFormat="1" ht="39.950000000000003" customHeight="1" thickBot="1">
      <c r="A25" s="246">
        <v>2018</v>
      </c>
      <c r="B25" s="676">
        <v>0</v>
      </c>
      <c r="C25" s="676">
        <v>0</v>
      </c>
      <c r="D25" s="676">
        <v>0</v>
      </c>
      <c r="E25" s="673">
        <v>24731</v>
      </c>
      <c r="F25" s="673">
        <v>27293</v>
      </c>
      <c r="G25" s="676">
        <v>0</v>
      </c>
      <c r="H25" s="673">
        <v>0</v>
      </c>
      <c r="I25" s="673">
        <v>1320</v>
      </c>
    </row>
    <row r="26" spans="1:9" s="23" customFormat="1" ht="17.100000000000001" customHeight="1">
      <c r="A26" s="705" t="s">
        <v>499</v>
      </c>
      <c r="B26" s="705"/>
      <c r="C26" s="705"/>
      <c r="D26" s="705"/>
      <c r="E26" s="705"/>
      <c r="F26" s="705"/>
      <c r="G26" s="705"/>
      <c r="H26" s="705"/>
      <c r="I26" s="705"/>
    </row>
    <row r="27" spans="1:9" ht="24.75" customHeight="1"/>
    <row r="28" spans="1:9" s="12" customFormat="1" ht="30" customHeight="1"/>
    <row r="29" spans="1:9" s="24" customFormat="1" ht="15" customHeight="1"/>
    <row r="30" spans="1:9" s="9" customFormat="1" ht="18" customHeight="1"/>
    <row r="31" spans="1:9" s="9" customFormat="1" ht="18" customHeight="1"/>
    <row r="32" spans="1:9" s="9" customFormat="1" ht="18" customHeight="1"/>
    <row r="33" s="9" customFormat="1" ht="24.75" customHeight="1"/>
    <row r="34" s="9" customFormat="1" ht="27" customHeight="1"/>
    <row r="35" s="9" customFormat="1" ht="27" customHeight="1"/>
    <row r="36" s="9" customFormat="1" ht="27" customHeight="1"/>
    <row r="37" s="9" customFormat="1" ht="27" customHeight="1"/>
    <row r="38" s="9" customFormat="1" ht="27" customHeight="1"/>
    <row r="39" s="9" customFormat="1" ht="27" customHeight="1"/>
    <row r="40" s="24" customFormat="1" ht="17.100000000000001" customHeight="1"/>
  </sheetData>
  <mergeCells count="3">
    <mergeCell ref="A3:I3"/>
    <mergeCell ref="A2:I2"/>
    <mergeCell ref="A26:I26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view="pageBreakPreview" topLeftCell="A7" zoomScaleNormal="100" zoomScaleSheetLayoutView="100" workbookViewId="0">
      <selection activeCell="J21" sqref="J21"/>
    </sheetView>
  </sheetViews>
  <sheetFormatPr defaultRowHeight="13.5"/>
  <cols>
    <col min="1" max="1" width="8.77734375" style="2" customWidth="1"/>
    <col min="2" max="2" width="5.21875" style="2" customWidth="1"/>
    <col min="3" max="3" width="5.6640625" style="2" customWidth="1"/>
    <col min="4" max="4" width="5.21875" style="2" customWidth="1"/>
    <col min="5" max="5" width="5.6640625" style="2" customWidth="1"/>
    <col min="6" max="6" width="5.88671875" style="2" customWidth="1"/>
    <col min="7" max="7" width="5.6640625" style="2" customWidth="1"/>
    <col min="8" max="8" width="5.88671875" style="2" customWidth="1"/>
    <col min="9" max="9" width="5.6640625" style="2" customWidth="1"/>
    <col min="10" max="10" width="5.88671875" style="2" customWidth="1"/>
    <col min="11" max="11" width="5.6640625" style="2" customWidth="1"/>
    <col min="12" max="12" width="5.88671875" style="2" customWidth="1"/>
    <col min="13" max="13" width="5.6640625" style="2" customWidth="1"/>
    <col min="14" max="14" width="5.88671875" style="2" customWidth="1"/>
    <col min="15" max="15" width="5.6640625" style="2" customWidth="1"/>
    <col min="16" max="16" width="5.88671875" style="2" customWidth="1"/>
    <col min="17" max="17" width="5.6640625" style="2" customWidth="1"/>
    <col min="18" max="18" width="5.88671875" style="2" customWidth="1"/>
    <col min="19" max="19" width="5.6640625" style="2" customWidth="1"/>
    <col min="20" max="37" width="2.88671875" style="2" customWidth="1"/>
    <col min="38" max="16384" width="8.88671875" style="2"/>
  </cols>
  <sheetData>
    <row r="1" spans="1:38" s="21" customFormat="1" ht="30" customHeight="1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0"/>
    </row>
    <row r="2" spans="1:38" s="27" customFormat="1" ht="15" customHeight="1" thickBot="1">
      <c r="A2" s="30" t="s">
        <v>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 t="s">
        <v>6</v>
      </c>
      <c r="T2" s="30"/>
      <c r="U2" s="30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8" s="8" customFormat="1" ht="20.100000000000001" customHeight="1">
      <c r="A3" s="857" t="s">
        <v>69</v>
      </c>
      <c r="B3" s="849" t="s">
        <v>9</v>
      </c>
      <c r="C3" s="850"/>
      <c r="D3" s="853" t="s">
        <v>14</v>
      </c>
      <c r="E3" s="854"/>
      <c r="F3" s="853" t="s">
        <v>15</v>
      </c>
      <c r="G3" s="854"/>
      <c r="H3" s="853" t="s">
        <v>16</v>
      </c>
      <c r="I3" s="854"/>
      <c r="J3" s="853" t="s">
        <v>17</v>
      </c>
      <c r="K3" s="854"/>
      <c r="L3" s="853" t="s">
        <v>18</v>
      </c>
      <c r="M3" s="854"/>
      <c r="N3" s="853" t="s">
        <v>19</v>
      </c>
      <c r="O3" s="854"/>
      <c r="P3" s="853" t="s">
        <v>20</v>
      </c>
      <c r="Q3" s="854"/>
      <c r="R3" s="853" t="s">
        <v>21</v>
      </c>
      <c r="S3" s="867"/>
      <c r="T3" s="32"/>
      <c r="U3" s="32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4"/>
      <c r="AK3" s="34"/>
    </row>
    <row r="4" spans="1:38" s="8" customFormat="1" ht="20.100000000000001" customHeight="1">
      <c r="A4" s="858"/>
      <c r="B4" s="851"/>
      <c r="C4" s="852"/>
      <c r="D4" s="855"/>
      <c r="E4" s="856"/>
      <c r="F4" s="855"/>
      <c r="G4" s="856"/>
      <c r="H4" s="855"/>
      <c r="I4" s="856"/>
      <c r="J4" s="855"/>
      <c r="K4" s="856"/>
      <c r="L4" s="855"/>
      <c r="M4" s="856"/>
      <c r="N4" s="855"/>
      <c r="O4" s="856"/>
      <c r="P4" s="855"/>
      <c r="Q4" s="856"/>
      <c r="R4" s="855"/>
      <c r="S4" s="868"/>
      <c r="T4" s="32"/>
      <c r="U4" s="32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4"/>
      <c r="AK4" s="34"/>
    </row>
    <row r="5" spans="1:38" s="8" customFormat="1" ht="20.100000000000001" customHeight="1">
      <c r="A5" s="858"/>
      <c r="B5" s="859" t="s">
        <v>3</v>
      </c>
      <c r="C5" s="865" t="s">
        <v>22</v>
      </c>
      <c r="D5" s="859" t="s">
        <v>3</v>
      </c>
      <c r="E5" s="865" t="s">
        <v>22</v>
      </c>
      <c r="F5" s="859" t="s">
        <v>3</v>
      </c>
      <c r="G5" s="865" t="s">
        <v>22</v>
      </c>
      <c r="H5" s="859" t="s">
        <v>3</v>
      </c>
      <c r="I5" s="865" t="s">
        <v>22</v>
      </c>
      <c r="J5" s="859" t="s">
        <v>3</v>
      </c>
      <c r="K5" s="865" t="s">
        <v>22</v>
      </c>
      <c r="L5" s="859" t="s">
        <v>3</v>
      </c>
      <c r="M5" s="865" t="s">
        <v>22</v>
      </c>
      <c r="N5" s="859" t="s">
        <v>3</v>
      </c>
      <c r="O5" s="865" t="s">
        <v>22</v>
      </c>
      <c r="P5" s="859" t="s">
        <v>3</v>
      </c>
      <c r="Q5" s="865" t="s">
        <v>22</v>
      </c>
      <c r="R5" s="859" t="s">
        <v>3</v>
      </c>
      <c r="S5" s="869" t="s">
        <v>22</v>
      </c>
      <c r="T5" s="32"/>
      <c r="U5" s="32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5"/>
    </row>
    <row r="6" spans="1:38" s="8" customFormat="1" ht="20.100000000000001" customHeight="1">
      <c r="A6" s="858"/>
      <c r="B6" s="860"/>
      <c r="C6" s="866"/>
      <c r="D6" s="860"/>
      <c r="E6" s="866"/>
      <c r="F6" s="860"/>
      <c r="G6" s="866"/>
      <c r="H6" s="860"/>
      <c r="I6" s="866"/>
      <c r="J6" s="860"/>
      <c r="K6" s="866"/>
      <c r="L6" s="860"/>
      <c r="M6" s="866"/>
      <c r="N6" s="860"/>
      <c r="O6" s="866"/>
      <c r="P6" s="860"/>
      <c r="Q6" s="866"/>
      <c r="R6" s="860"/>
      <c r="S6" s="870"/>
      <c r="T6" s="36"/>
      <c r="U6" s="37"/>
      <c r="V6" s="38"/>
      <c r="W6" s="38"/>
      <c r="X6" s="39"/>
      <c r="Y6" s="35"/>
      <c r="Z6" s="38"/>
      <c r="AA6" s="38"/>
      <c r="AB6" s="39"/>
      <c r="AC6" s="35"/>
      <c r="AD6" s="38"/>
      <c r="AE6" s="38"/>
      <c r="AF6" s="39"/>
      <c r="AG6" s="35"/>
      <c r="AH6" s="38"/>
      <c r="AI6" s="38"/>
      <c r="AJ6" s="39"/>
      <c r="AK6" s="35"/>
    </row>
    <row r="7" spans="1:38" s="8" customFormat="1" ht="20.100000000000001" customHeight="1">
      <c r="A7" s="63">
        <v>1990</v>
      </c>
      <c r="B7" s="64"/>
      <c r="C7" s="65"/>
      <c r="D7" s="64"/>
      <c r="E7" s="65"/>
      <c r="F7" s="64"/>
      <c r="G7" s="65"/>
      <c r="H7" s="64"/>
      <c r="I7" s="65"/>
      <c r="J7" s="64"/>
      <c r="K7" s="65"/>
      <c r="L7" s="64"/>
      <c r="M7" s="65"/>
      <c r="N7" s="64"/>
      <c r="O7" s="65"/>
      <c r="P7" s="64"/>
      <c r="Q7" s="65"/>
      <c r="R7" s="64"/>
      <c r="S7" s="65"/>
      <c r="T7" s="36"/>
      <c r="U7" s="37"/>
      <c r="V7" s="38"/>
      <c r="W7" s="38"/>
      <c r="X7" s="39"/>
      <c r="Y7" s="35"/>
      <c r="Z7" s="38"/>
      <c r="AA7" s="38"/>
      <c r="AB7" s="39"/>
      <c r="AC7" s="35"/>
      <c r="AD7" s="38"/>
      <c r="AE7" s="38"/>
      <c r="AF7" s="39"/>
      <c r="AG7" s="35"/>
      <c r="AH7" s="38"/>
      <c r="AI7" s="38"/>
      <c r="AJ7" s="39"/>
      <c r="AK7" s="35"/>
    </row>
    <row r="8" spans="1:38" s="8" customFormat="1" ht="20.100000000000001" customHeight="1">
      <c r="A8" s="62">
        <v>1995</v>
      </c>
      <c r="B8" s="66"/>
      <c r="C8" s="67"/>
      <c r="D8" s="66"/>
      <c r="E8" s="67"/>
      <c r="F8" s="66"/>
      <c r="G8" s="67"/>
      <c r="H8" s="66"/>
      <c r="I8" s="67"/>
      <c r="J8" s="66"/>
      <c r="K8" s="67"/>
      <c r="L8" s="66"/>
      <c r="M8" s="67"/>
      <c r="N8" s="66"/>
      <c r="O8" s="67"/>
      <c r="P8" s="66"/>
      <c r="Q8" s="67"/>
      <c r="R8" s="66"/>
      <c r="S8" s="67"/>
      <c r="T8" s="36"/>
      <c r="U8" s="37"/>
      <c r="V8" s="38"/>
      <c r="W8" s="38"/>
      <c r="X8" s="39"/>
      <c r="Y8" s="35"/>
      <c r="Z8" s="38"/>
      <c r="AA8" s="38"/>
      <c r="AB8" s="39"/>
      <c r="AC8" s="35"/>
      <c r="AD8" s="38"/>
      <c r="AE8" s="38"/>
      <c r="AF8" s="39"/>
      <c r="AG8" s="35"/>
      <c r="AH8" s="38"/>
      <c r="AI8" s="38"/>
      <c r="AJ8" s="39"/>
      <c r="AK8" s="35"/>
    </row>
    <row r="9" spans="1:38" s="8" customFormat="1" ht="20.100000000000001" customHeight="1">
      <c r="A9" s="62">
        <v>2000</v>
      </c>
      <c r="B9" s="66"/>
      <c r="C9" s="67"/>
      <c r="D9" s="66"/>
      <c r="E9" s="67"/>
      <c r="F9" s="66"/>
      <c r="G9" s="67"/>
      <c r="H9" s="66"/>
      <c r="I9" s="67"/>
      <c r="J9" s="66"/>
      <c r="K9" s="67"/>
      <c r="L9" s="66"/>
      <c r="M9" s="67"/>
      <c r="N9" s="66"/>
      <c r="O9" s="67"/>
      <c r="P9" s="66"/>
      <c r="Q9" s="67"/>
      <c r="R9" s="66"/>
      <c r="S9" s="67"/>
      <c r="T9" s="36"/>
      <c r="U9" s="37"/>
      <c r="V9" s="38"/>
      <c r="W9" s="38"/>
      <c r="X9" s="39"/>
      <c r="Y9" s="35"/>
      <c r="Z9" s="38"/>
      <c r="AA9" s="38"/>
      <c r="AB9" s="39"/>
      <c r="AC9" s="35"/>
      <c r="AD9" s="38"/>
      <c r="AE9" s="38"/>
      <c r="AF9" s="39"/>
      <c r="AG9" s="35"/>
      <c r="AH9" s="38"/>
      <c r="AI9" s="38"/>
      <c r="AJ9" s="39"/>
      <c r="AK9" s="35"/>
    </row>
    <row r="10" spans="1:38" s="8" customFormat="1" ht="20.100000000000001" customHeight="1">
      <c r="A10" s="62">
        <v>2005</v>
      </c>
      <c r="B10" s="66"/>
      <c r="C10" s="67"/>
      <c r="D10" s="66"/>
      <c r="E10" s="67"/>
      <c r="F10" s="66"/>
      <c r="G10" s="67"/>
      <c r="H10" s="66"/>
      <c r="I10" s="67"/>
      <c r="J10" s="66"/>
      <c r="K10" s="67"/>
      <c r="L10" s="66"/>
      <c r="M10" s="67"/>
      <c r="N10" s="66"/>
      <c r="O10" s="67"/>
      <c r="P10" s="66"/>
      <c r="Q10" s="67"/>
      <c r="R10" s="66"/>
      <c r="S10" s="67"/>
      <c r="T10" s="36"/>
      <c r="U10" s="37"/>
      <c r="V10" s="38"/>
      <c r="W10" s="38"/>
      <c r="X10" s="39"/>
      <c r="Y10" s="35"/>
      <c r="Z10" s="38"/>
      <c r="AA10" s="38"/>
      <c r="AB10" s="39"/>
      <c r="AC10" s="35"/>
      <c r="AD10" s="38"/>
      <c r="AE10" s="38"/>
      <c r="AF10" s="39"/>
      <c r="AG10" s="35"/>
      <c r="AH10" s="38"/>
      <c r="AI10" s="38"/>
      <c r="AJ10" s="39"/>
      <c r="AK10" s="35"/>
    </row>
    <row r="11" spans="1:38" s="8" customFormat="1" ht="20.100000000000001" customHeight="1">
      <c r="A11" s="62">
        <v>2010</v>
      </c>
      <c r="B11" s="66"/>
      <c r="C11" s="67"/>
      <c r="D11" s="66"/>
      <c r="E11" s="67"/>
      <c r="F11" s="66"/>
      <c r="G11" s="67"/>
      <c r="H11" s="66"/>
      <c r="I11" s="67"/>
      <c r="J11" s="66"/>
      <c r="K11" s="67"/>
      <c r="L11" s="66"/>
      <c r="M11" s="67"/>
      <c r="N11" s="66"/>
      <c r="O11" s="67"/>
      <c r="P11" s="66"/>
      <c r="Q11" s="67"/>
      <c r="R11" s="66"/>
      <c r="S11" s="67"/>
      <c r="T11" s="36"/>
      <c r="U11" s="37"/>
      <c r="V11" s="38"/>
      <c r="W11" s="38"/>
      <c r="X11" s="39"/>
      <c r="Y11" s="35"/>
      <c r="Z11" s="38"/>
      <c r="AA11" s="38"/>
      <c r="AB11" s="39"/>
      <c r="AC11" s="35"/>
      <c r="AD11" s="38"/>
      <c r="AE11" s="38"/>
      <c r="AF11" s="39"/>
      <c r="AG11" s="35"/>
      <c r="AH11" s="38"/>
      <c r="AI11" s="38"/>
      <c r="AJ11" s="39"/>
      <c r="AK11" s="35"/>
    </row>
    <row r="12" spans="1:38" s="8" customFormat="1" ht="19.5" customHeight="1" thickBot="1">
      <c r="A12" s="61">
        <v>2015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40"/>
      <c r="U12" s="40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8" s="27" customFormat="1" ht="18" customHeight="1">
      <c r="A13" s="30" t="s">
        <v>59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 t="s">
        <v>4</v>
      </c>
      <c r="T13" s="30"/>
      <c r="U13" s="30"/>
      <c r="V13" s="4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8" ht="63.75" customHeight="1">
      <c r="T14" s="6"/>
      <c r="U14" s="6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8" s="18" customFormat="1" ht="30" customHeight="1">
      <c r="A15" s="13" t="s">
        <v>57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17"/>
    </row>
    <row r="16" spans="1:38" s="23" customFormat="1" ht="15" customHeight="1" thickBot="1">
      <c r="A16" s="30" t="s">
        <v>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 t="s">
        <v>6</v>
      </c>
      <c r="T16" s="30"/>
      <c r="U16" s="30"/>
      <c r="V16" s="22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t="20.100000000000001" customHeight="1">
      <c r="A17" s="846" t="s">
        <v>68</v>
      </c>
      <c r="B17" s="849" t="s">
        <v>9</v>
      </c>
      <c r="C17" s="861"/>
      <c r="D17" s="861"/>
      <c r="E17" s="850"/>
      <c r="F17" s="853" t="s">
        <v>51</v>
      </c>
      <c r="G17" s="854"/>
      <c r="H17" s="853" t="s">
        <v>16</v>
      </c>
      <c r="I17" s="854"/>
      <c r="J17" s="853" t="s">
        <v>17</v>
      </c>
      <c r="K17" s="854"/>
      <c r="L17" s="871" t="s">
        <v>53</v>
      </c>
      <c r="M17" s="872"/>
      <c r="N17" s="853" t="s">
        <v>19</v>
      </c>
      <c r="O17" s="854"/>
      <c r="P17" s="853" t="s">
        <v>20</v>
      </c>
      <c r="Q17" s="854"/>
      <c r="R17" s="853" t="s">
        <v>52</v>
      </c>
      <c r="S17" s="867"/>
      <c r="T17" s="6"/>
      <c r="U17" s="6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34"/>
      <c r="AI17" s="42"/>
      <c r="AJ17" s="42"/>
      <c r="AK17" s="34"/>
    </row>
    <row r="18" spans="1:37" ht="20.100000000000001" customHeight="1">
      <c r="A18" s="847"/>
      <c r="B18" s="851"/>
      <c r="C18" s="862"/>
      <c r="D18" s="862"/>
      <c r="E18" s="852"/>
      <c r="F18" s="855"/>
      <c r="G18" s="856"/>
      <c r="H18" s="855"/>
      <c r="I18" s="856"/>
      <c r="J18" s="855"/>
      <c r="K18" s="856"/>
      <c r="L18" s="873"/>
      <c r="M18" s="874"/>
      <c r="N18" s="855"/>
      <c r="O18" s="856"/>
      <c r="P18" s="855"/>
      <c r="Q18" s="856"/>
      <c r="R18" s="855"/>
      <c r="S18" s="868"/>
      <c r="T18" s="6"/>
      <c r="U18" s="6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34"/>
      <c r="AI18" s="42"/>
      <c r="AJ18" s="42"/>
      <c r="AK18" s="34"/>
    </row>
    <row r="19" spans="1:37" ht="39.950000000000003" customHeight="1">
      <c r="A19" s="848"/>
      <c r="B19" s="863" t="s">
        <v>13</v>
      </c>
      <c r="C19" s="864"/>
      <c r="D19" s="863" t="s">
        <v>23</v>
      </c>
      <c r="E19" s="864"/>
      <c r="F19" s="26" t="s">
        <v>13</v>
      </c>
      <c r="G19" s="26" t="s">
        <v>22</v>
      </c>
      <c r="H19" s="26" t="s">
        <v>13</v>
      </c>
      <c r="I19" s="26" t="s">
        <v>23</v>
      </c>
      <c r="J19" s="26" t="s">
        <v>13</v>
      </c>
      <c r="K19" s="26" t="s">
        <v>23</v>
      </c>
      <c r="L19" s="26" t="s">
        <v>13</v>
      </c>
      <c r="M19" s="26" t="s">
        <v>22</v>
      </c>
      <c r="N19" s="26" t="s">
        <v>13</v>
      </c>
      <c r="O19" s="26" t="s">
        <v>22</v>
      </c>
      <c r="P19" s="26" t="s">
        <v>13</v>
      </c>
      <c r="Q19" s="26" t="s">
        <v>22</v>
      </c>
      <c r="R19" s="26" t="s">
        <v>13</v>
      </c>
      <c r="S19" s="46" t="s">
        <v>22</v>
      </c>
      <c r="T19" s="6"/>
      <c r="U19" s="6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7" ht="39.950000000000003" customHeight="1">
      <c r="A20" s="63">
        <v>1990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6"/>
      <c r="U20" s="6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3"/>
    </row>
    <row r="21" spans="1:37" ht="39.950000000000003" customHeight="1">
      <c r="A21" s="62">
        <v>1995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"/>
      <c r="U21" s="6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</row>
    <row r="22" spans="1:37" ht="39.950000000000003" customHeight="1">
      <c r="A22" s="62">
        <v>2000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"/>
      <c r="U22" s="6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3"/>
    </row>
    <row r="23" spans="1:37" ht="39.950000000000003" customHeight="1">
      <c r="A23" s="62">
        <v>2005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"/>
      <c r="U23" s="6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</row>
    <row r="24" spans="1:37" ht="39.950000000000003" customHeight="1">
      <c r="A24" s="62">
        <v>2010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"/>
      <c r="U24" s="6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</row>
    <row r="25" spans="1:37" ht="50.1" customHeight="1" thickBot="1">
      <c r="A25" s="61">
        <v>2015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40"/>
      <c r="U25" s="40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s="23" customFormat="1" ht="18" customHeight="1">
      <c r="A26" s="30" t="s">
        <v>58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 t="s">
        <v>4</v>
      </c>
      <c r="T26" s="30"/>
      <c r="U26" s="30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</sheetData>
  <mergeCells count="39">
    <mergeCell ref="I5:I6"/>
    <mergeCell ref="H5:H6"/>
    <mergeCell ref="G5:G6"/>
    <mergeCell ref="R17:S18"/>
    <mergeCell ref="P17:Q18"/>
    <mergeCell ref="N17:O18"/>
    <mergeCell ref="L17:M18"/>
    <mergeCell ref="J17:K18"/>
    <mergeCell ref="J3:K4"/>
    <mergeCell ref="L3:M4"/>
    <mergeCell ref="N3:O4"/>
    <mergeCell ref="O5:O6"/>
    <mergeCell ref="N5:N6"/>
    <mergeCell ref="M5:M6"/>
    <mergeCell ref="L5:L6"/>
    <mergeCell ref="K5:K6"/>
    <mergeCell ref="J5:J6"/>
    <mergeCell ref="P3:Q4"/>
    <mergeCell ref="R3:S4"/>
    <mergeCell ref="S5:S6"/>
    <mergeCell ref="R5:R6"/>
    <mergeCell ref="Q5:Q6"/>
    <mergeCell ref="P5:P6"/>
    <mergeCell ref="A17:A19"/>
    <mergeCell ref="B3:C4"/>
    <mergeCell ref="D3:E4"/>
    <mergeCell ref="F3:G4"/>
    <mergeCell ref="H3:I4"/>
    <mergeCell ref="A3:A6"/>
    <mergeCell ref="F5:F6"/>
    <mergeCell ref="H17:I18"/>
    <mergeCell ref="F17:G18"/>
    <mergeCell ref="B17:E18"/>
    <mergeCell ref="D19:E19"/>
    <mergeCell ref="B19:C19"/>
    <mergeCell ref="E5:E6"/>
    <mergeCell ref="D5:D6"/>
    <mergeCell ref="C5:C6"/>
    <mergeCell ref="B5:B6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66" pageOrder="overThenDown" orientation="landscape" r:id="rId1"/>
  <headerFooter scaleWithDoc="0" alignWithMargins="0">
    <oddFooter xml:space="preserve">&amp;L&amp;"돋움,기울임꼴" 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view="pageBreakPreview" zoomScale="70" zoomScaleNormal="100" zoomScaleSheetLayoutView="70" workbookViewId="0">
      <selection activeCell="K14" sqref="K14"/>
    </sheetView>
  </sheetViews>
  <sheetFormatPr defaultColWidth="7.109375" defaultRowHeight="12.75"/>
  <cols>
    <col min="1" max="1" width="7.5546875" style="78" customWidth="1"/>
    <col min="2" max="7" width="12.109375" style="78" customWidth="1"/>
    <col min="8" max="13" width="5.77734375" style="78" customWidth="1"/>
    <col min="14" max="14" width="7.21875" style="78" customWidth="1"/>
    <col min="15" max="256" width="7.109375" style="78"/>
    <col min="257" max="257" width="7.5546875" style="78" customWidth="1"/>
    <col min="258" max="258" width="11.77734375" style="78" customWidth="1"/>
    <col min="259" max="259" width="11.33203125" style="78" customWidth="1"/>
    <col min="260" max="260" width="11.77734375" style="78" customWidth="1"/>
    <col min="261" max="263" width="11.33203125" style="78" customWidth="1"/>
    <col min="264" max="269" width="5.77734375" style="78" customWidth="1"/>
    <col min="270" max="270" width="7.21875" style="78" customWidth="1"/>
    <col min="271" max="512" width="7.109375" style="78"/>
    <col min="513" max="513" width="7.5546875" style="78" customWidth="1"/>
    <col min="514" max="514" width="11.77734375" style="78" customWidth="1"/>
    <col min="515" max="515" width="11.33203125" style="78" customWidth="1"/>
    <col min="516" max="516" width="11.77734375" style="78" customWidth="1"/>
    <col min="517" max="519" width="11.33203125" style="78" customWidth="1"/>
    <col min="520" max="525" width="5.77734375" style="78" customWidth="1"/>
    <col min="526" max="526" width="7.21875" style="78" customWidth="1"/>
    <col min="527" max="768" width="7.109375" style="78"/>
    <col min="769" max="769" width="7.5546875" style="78" customWidth="1"/>
    <col min="770" max="770" width="11.77734375" style="78" customWidth="1"/>
    <col min="771" max="771" width="11.33203125" style="78" customWidth="1"/>
    <col min="772" max="772" width="11.77734375" style="78" customWidth="1"/>
    <col min="773" max="775" width="11.33203125" style="78" customWidth="1"/>
    <col min="776" max="781" width="5.77734375" style="78" customWidth="1"/>
    <col min="782" max="782" width="7.21875" style="78" customWidth="1"/>
    <col min="783" max="1024" width="7.109375" style="78"/>
    <col min="1025" max="1025" width="7.5546875" style="78" customWidth="1"/>
    <col min="1026" max="1026" width="11.77734375" style="78" customWidth="1"/>
    <col min="1027" max="1027" width="11.33203125" style="78" customWidth="1"/>
    <col min="1028" max="1028" width="11.77734375" style="78" customWidth="1"/>
    <col min="1029" max="1031" width="11.33203125" style="78" customWidth="1"/>
    <col min="1032" max="1037" width="5.77734375" style="78" customWidth="1"/>
    <col min="1038" max="1038" width="7.21875" style="78" customWidth="1"/>
    <col min="1039" max="1280" width="7.109375" style="78"/>
    <col min="1281" max="1281" width="7.5546875" style="78" customWidth="1"/>
    <col min="1282" max="1282" width="11.77734375" style="78" customWidth="1"/>
    <col min="1283" max="1283" width="11.33203125" style="78" customWidth="1"/>
    <col min="1284" max="1284" width="11.77734375" style="78" customWidth="1"/>
    <col min="1285" max="1287" width="11.33203125" style="78" customWidth="1"/>
    <col min="1288" max="1293" width="5.77734375" style="78" customWidth="1"/>
    <col min="1294" max="1294" width="7.21875" style="78" customWidth="1"/>
    <col min="1295" max="1536" width="7.109375" style="78"/>
    <col min="1537" max="1537" width="7.5546875" style="78" customWidth="1"/>
    <col min="1538" max="1538" width="11.77734375" style="78" customWidth="1"/>
    <col min="1539" max="1539" width="11.33203125" style="78" customWidth="1"/>
    <col min="1540" max="1540" width="11.77734375" style="78" customWidth="1"/>
    <col min="1541" max="1543" width="11.33203125" style="78" customWidth="1"/>
    <col min="1544" max="1549" width="5.77734375" style="78" customWidth="1"/>
    <col min="1550" max="1550" width="7.21875" style="78" customWidth="1"/>
    <col min="1551" max="1792" width="7.109375" style="78"/>
    <col min="1793" max="1793" width="7.5546875" style="78" customWidth="1"/>
    <col min="1794" max="1794" width="11.77734375" style="78" customWidth="1"/>
    <col min="1795" max="1795" width="11.33203125" style="78" customWidth="1"/>
    <col min="1796" max="1796" width="11.77734375" style="78" customWidth="1"/>
    <col min="1797" max="1799" width="11.33203125" style="78" customWidth="1"/>
    <col min="1800" max="1805" width="5.77734375" style="78" customWidth="1"/>
    <col min="1806" max="1806" width="7.21875" style="78" customWidth="1"/>
    <col min="1807" max="2048" width="7.109375" style="78"/>
    <col min="2049" max="2049" width="7.5546875" style="78" customWidth="1"/>
    <col min="2050" max="2050" width="11.77734375" style="78" customWidth="1"/>
    <col min="2051" max="2051" width="11.33203125" style="78" customWidth="1"/>
    <col min="2052" max="2052" width="11.77734375" style="78" customWidth="1"/>
    <col min="2053" max="2055" width="11.33203125" style="78" customWidth="1"/>
    <col min="2056" max="2061" width="5.77734375" style="78" customWidth="1"/>
    <col min="2062" max="2062" width="7.21875" style="78" customWidth="1"/>
    <col min="2063" max="2304" width="7.109375" style="78"/>
    <col min="2305" max="2305" width="7.5546875" style="78" customWidth="1"/>
    <col min="2306" max="2306" width="11.77734375" style="78" customWidth="1"/>
    <col min="2307" max="2307" width="11.33203125" style="78" customWidth="1"/>
    <col min="2308" max="2308" width="11.77734375" style="78" customWidth="1"/>
    <col min="2309" max="2311" width="11.33203125" style="78" customWidth="1"/>
    <col min="2312" max="2317" width="5.77734375" style="78" customWidth="1"/>
    <col min="2318" max="2318" width="7.21875" style="78" customWidth="1"/>
    <col min="2319" max="2560" width="7.109375" style="78"/>
    <col min="2561" max="2561" width="7.5546875" style="78" customWidth="1"/>
    <col min="2562" max="2562" width="11.77734375" style="78" customWidth="1"/>
    <col min="2563" max="2563" width="11.33203125" style="78" customWidth="1"/>
    <col min="2564" max="2564" width="11.77734375" style="78" customWidth="1"/>
    <col min="2565" max="2567" width="11.33203125" style="78" customWidth="1"/>
    <col min="2568" max="2573" width="5.77734375" style="78" customWidth="1"/>
    <col min="2574" max="2574" width="7.21875" style="78" customWidth="1"/>
    <col min="2575" max="2816" width="7.109375" style="78"/>
    <col min="2817" max="2817" width="7.5546875" style="78" customWidth="1"/>
    <col min="2818" max="2818" width="11.77734375" style="78" customWidth="1"/>
    <col min="2819" max="2819" width="11.33203125" style="78" customWidth="1"/>
    <col min="2820" max="2820" width="11.77734375" style="78" customWidth="1"/>
    <col min="2821" max="2823" width="11.33203125" style="78" customWidth="1"/>
    <col min="2824" max="2829" width="5.77734375" style="78" customWidth="1"/>
    <col min="2830" max="2830" width="7.21875" style="78" customWidth="1"/>
    <col min="2831" max="3072" width="7.109375" style="78"/>
    <col min="3073" max="3073" width="7.5546875" style="78" customWidth="1"/>
    <col min="3074" max="3074" width="11.77734375" style="78" customWidth="1"/>
    <col min="3075" max="3075" width="11.33203125" style="78" customWidth="1"/>
    <col min="3076" max="3076" width="11.77734375" style="78" customWidth="1"/>
    <col min="3077" max="3079" width="11.33203125" style="78" customWidth="1"/>
    <col min="3080" max="3085" width="5.77734375" style="78" customWidth="1"/>
    <col min="3086" max="3086" width="7.21875" style="78" customWidth="1"/>
    <col min="3087" max="3328" width="7.109375" style="78"/>
    <col min="3329" max="3329" width="7.5546875" style="78" customWidth="1"/>
    <col min="3330" max="3330" width="11.77734375" style="78" customWidth="1"/>
    <col min="3331" max="3331" width="11.33203125" style="78" customWidth="1"/>
    <col min="3332" max="3332" width="11.77734375" style="78" customWidth="1"/>
    <col min="3333" max="3335" width="11.33203125" style="78" customWidth="1"/>
    <col min="3336" max="3341" width="5.77734375" style="78" customWidth="1"/>
    <col min="3342" max="3342" width="7.21875" style="78" customWidth="1"/>
    <col min="3343" max="3584" width="7.109375" style="78"/>
    <col min="3585" max="3585" width="7.5546875" style="78" customWidth="1"/>
    <col min="3586" max="3586" width="11.77734375" style="78" customWidth="1"/>
    <col min="3587" max="3587" width="11.33203125" style="78" customWidth="1"/>
    <col min="3588" max="3588" width="11.77734375" style="78" customWidth="1"/>
    <col min="3589" max="3591" width="11.33203125" style="78" customWidth="1"/>
    <col min="3592" max="3597" width="5.77734375" style="78" customWidth="1"/>
    <col min="3598" max="3598" width="7.21875" style="78" customWidth="1"/>
    <col min="3599" max="3840" width="7.109375" style="78"/>
    <col min="3841" max="3841" width="7.5546875" style="78" customWidth="1"/>
    <col min="3842" max="3842" width="11.77734375" style="78" customWidth="1"/>
    <col min="3843" max="3843" width="11.33203125" style="78" customWidth="1"/>
    <col min="3844" max="3844" width="11.77734375" style="78" customWidth="1"/>
    <col min="3845" max="3847" width="11.33203125" style="78" customWidth="1"/>
    <col min="3848" max="3853" width="5.77734375" style="78" customWidth="1"/>
    <col min="3854" max="3854" width="7.21875" style="78" customWidth="1"/>
    <col min="3855" max="4096" width="7.109375" style="78"/>
    <col min="4097" max="4097" width="7.5546875" style="78" customWidth="1"/>
    <col min="4098" max="4098" width="11.77734375" style="78" customWidth="1"/>
    <col min="4099" max="4099" width="11.33203125" style="78" customWidth="1"/>
    <col min="4100" max="4100" width="11.77734375" style="78" customWidth="1"/>
    <col min="4101" max="4103" width="11.33203125" style="78" customWidth="1"/>
    <col min="4104" max="4109" width="5.77734375" style="78" customWidth="1"/>
    <col min="4110" max="4110" width="7.21875" style="78" customWidth="1"/>
    <col min="4111" max="4352" width="7.109375" style="78"/>
    <col min="4353" max="4353" width="7.5546875" style="78" customWidth="1"/>
    <col min="4354" max="4354" width="11.77734375" style="78" customWidth="1"/>
    <col min="4355" max="4355" width="11.33203125" style="78" customWidth="1"/>
    <col min="4356" max="4356" width="11.77734375" style="78" customWidth="1"/>
    <col min="4357" max="4359" width="11.33203125" style="78" customWidth="1"/>
    <col min="4360" max="4365" width="5.77734375" style="78" customWidth="1"/>
    <col min="4366" max="4366" width="7.21875" style="78" customWidth="1"/>
    <col min="4367" max="4608" width="7.109375" style="78"/>
    <col min="4609" max="4609" width="7.5546875" style="78" customWidth="1"/>
    <col min="4610" max="4610" width="11.77734375" style="78" customWidth="1"/>
    <col min="4611" max="4611" width="11.33203125" style="78" customWidth="1"/>
    <col min="4612" max="4612" width="11.77734375" style="78" customWidth="1"/>
    <col min="4613" max="4615" width="11.33203125" style="78" customWidth="1"/>
    <col min="4616" max="4621" width="5.77734375" style="78" customWidth="1"/>
    <col min="4622" max="4622" width="7.21875" style="78" customWidth="1"/>
    <col min="4623" max="4864" width="7.109375" style="78"/>
    <col min="4865" max="4865" width="7.5546875" style="78" customWidth="1"/>
    <col min="4866" max="4866" width="11.77734375" style="78" customWidth="1"/>
    <col min="4867" max="4867" width="11.33203125" style="78" customWidth="1"/>
    <col min="4868" max="4868" width="11.77734375" style="78" customWidth="1"/>
    <col min="4869" max="4871" width="11.33203125" style="78" customWidth="1"/>
    <col min="4872" max="4877" width="5.77734375" style="78" customWidth="1"/>
    <col min="4878" max="4878" width="7.21875" style="78" customWidth="1"/>
    <col min="4879" max="5120" width="7.109375" style="78"/>
    <col min="5121" max="5121" width="7.5546875" style="78" customWidth="1"/>
    <col min="5122" max="5122" width="11.77734375" style="78" customWidth="1"/>
    <col min="5123" max="5123" width="11.33203125" style="78" customWidth="1"/>
    <col min="5124" max="5124" width="11.77734375" style="78" customWidth="1"/>
    <col min="5125" max="5127" width="11.33203125" style="78" customWidth="1"/>
    <col min="5128" max="5133" width="5.77734375" style="78" customWidth="1"/>
    <col min="5134" max="5134" width="7.21875" style="78" customWidth="1"/>
    <col min="5135" max="5376" width="7.109375" style="78"/>
    <col min="5377" max="5377" width="7.5546875" style="78" customWidth="1"/>
    <col min="5378" max="5378" width="11.77734375" style="78" customWidth="1"/>
    <col min="5379" max="5379" width="11.33203125" style="78" customWidth="1"/>
    <col min="5380" max="5380" width="11.77734375" style="78" customWidth="1"/>
    <col min="5381" max="5383" width="11.33203125" style="78" customWidth="1"/>
    <col min="5384" max="5389" width="5.77734375" style="78" customWidth="1"/>
    <col min="5390" max="5390" width="7.21875" style="78" customWidth="1"/>
    <col min="5391" max="5632" width="7.109375" style="78"/>
    <col min="5633" max="5633" width="7.5546875" style="78" customWidth="1"/>
    <col min="5634" max="5634" width="11.77734375" style="78" customWidth="1"/>
    <col min="5635" max="5635" width="11.33203125" style="78" customWidth="1"/>
    <col min="5636" max="5636" width="11.77734375" style="78" customWidth="1"/>
    <col min="5637" max="5639" width="11.33203125" style="78" customWidth="1"/>
    <col min="5640" max="5645" width="5.77734375" style="78" customWidth="1"/>
    <col min="5646" max="5646" width="7.21875" style="78" customWidth="1"/>
    <col min="5647" max="5888" width="7.109375" style="78"/>
    <col min="5889" max="5889" width="7.5546875" style="78" customWidth="1"/>
    <col min="5890" max="5890" width="11.77734375" style="78" customWidth="1"/>
    <col min="5891" max="5891" width="11.33203125" style="78" customWidth="1"/>
    <col min="5892" max="5892" width="11.77734375" style="78" customWidth="1"/>
    <col min="5893" max="5895" width="11.33203125" style="78" customWidth="1"/>
    <col min="5896" max="5901" width="5.77734375" style="78" customWidth="1"/>
    <col min="5902" max="5902" width="7.21875" style="78" customWidth="1"/>
    <col min="5903" max="6144" width="7.109375" style="78"/>
    <col min="6145" max="6145" width="7.5546875" style="78" customWidth="1"/>
    <col min="6146" max="6146" width="11.77734375" style="78" customWidth="1"/>
    <col min="6147" max="6147" width="11.33203125" style="78" customWidth="1"/>
    <col min="6148" max="6148" width="11.77734375" style="78" customWidth="1"/>
    <col min="6149" max="6151" width="11.33203125" style="78" customWidth="1"/>
    <col min="6152" max="6157" width="5.77734375" style="78" customWidth="1"/>
    <col min="6158" max="6158" width="7.21875" style="78" customWidth="1"/>
    <col min="6159" max="6400" width="7.109375" style="78"/>
    <col min="6401" max="6401" width="7.5546875" style="78" customWidth="1"/>
    <col min="6402" max="6402" width="11.77734375" style="78" customWidth="1"/>
    <col min="6403" max="6403" width="11.33203125" style="78" customWidth="1"/>
    <col min="6404" max="6404" width="11.77734375" style="78" customWidth="1"/>
    <col min="6405" max="6407" width="11.33203125" style="78" customWidth="1"/>
    <col min="6408" max="6413" width="5.77734375" style="78" customWidth="1"/>
    <col min="6414" max="6414" width="7.21875" style="78" customWidth="1"/>
    <col min="6415" max="6656" width="7.109375" style="78"/>
    <col min="6657" max="6657" width="7.5546875" style="78" customWidth="1"/>
    <col min="6658" max="6658" width="11.77734375" style="78" customWidth="1"/>
    <col min="6659" max="6659" width="11.33203125" style="78" customWidth="1"/>
    <col min="6660" max="6660" width="11.77734375" style="78" customWidth="1"/>
    <col min="6661" max="6663" width="11.33203125" style="78" customWidth="1"/>
    <col min="6664" max="6669" width="5.77734375" style="78" customWidth="1"/>
    <col min="6670" max="6670" width="7.21875" style="78" customWidth="1"/>
    <col min="6671" max="6912" width="7.109375" style="78"/>
    <col min="6913" max="6913" width="7.5546875" style="78" customWidth="1"/>
    <col min="6914" max="6914" width="11.77734375" style="78" customWidth="1"/>
    <col min="6915" max="6915" width="11.33203125" style="78" customWidth="1"/>
    <col min="6916" max="6916" width="11.77734375" style="78" customWidth="1"/>
    <col min="6917" max="6919" width="11.33203125" style="78" customWidth="1"/>
    <col min="6920" max="6925" width="5.77734375" style="78" customWidth="1"/>
    <col min="6926" max="6926" width="7.21875" style="78" customWidth="1"/>
    <col min="6927" max="7168" width="7.109375" style="78"/>
    <col min="7169" max="7169" width="7.5546875" style="78" customWidth="1"/>
    <col min="7170" max="7170" width="11.77734375" style="78" customWidth="1"/>
    <col min="7171" max="7171" width="11.33203125" style="78" customWidth="1"/>
    <col min="7172" max="7172" width="11.77734375" style="78" customWidth="1"/>
    <col min="7173" max="7175" width="11.33203125" style="78" customWidth="1"/>
    <col min="7176" max="7181" width="5.77734375" style="78" customWidth="1"/>
    <col min="7182" max="7182" width="7.21875" style="78" customWidth="1"/>
    <col min="7183" max="7424" width="7.109375" style="78"/>
    <col min="7425" max="7425" width="7.5546875" style="78" customWidth="1"/>
    <col min="7426" max="7426" width="11.77734375" style="78" customWidth="1"/>
    <col min="7427" max="7427" width="11.33203125" style="78" customWidth="1"/>
    <col min="7428" max="7428" width="11.77734375" style="78" customWidth="1"/>
    <col min="7429" max="7431" width="11.33203125" style="78" customWidth="1"/>
    <col min="7432" max="7437" width="5.77734375" style="78" customWidth="1"/>
    <col min="7438" max="7438" width="7.21875" style="78" customWidth="1"/>
    <col min="7439" max="7680" width="7.109375" style="78"/>
    <col min="7681" max="7681" width="7.5546875" style="78" customWidth="1"/>
    <col min="7682" max="7682" width="11.77734375" style="78" customWidth="1"/>
    <col min="7683" max="7683" width="11.33203125" style="78" customWidth="1"/>
    <col min="7684" max="7684" width="11.77734375" style="78" customWidth="1"/>
    <col min="7685" max="7687" width="11.33203125" style="78" customWidth="1"/>
    <col min="7688" max="7693" width="5.77734375" style="78" customWidth="1"/>
    <col min="7694" max="7694" width="7.21875" style="78" customWidth="1"/>
    <col min="7695" max="7936" width="7.109375" style="78"/>
    <col min="7937" max="7937" width="7.5546875" style="78" customWidth="1"/>
    <col min="7938" max="7938" width="11.77734375" style="78" customWidth="1"/>
    <col min="7939" max="7939" width="11.33203125" style="78" customWidth="1"/>
    <col min="7940" max="7940" width="11.77734375" style="78" customWidth="1"/>
    <col min="7941" max="7943" width="11.33203125" style="78" customWidth="1"/>
    <col min="7944" max="7949" width="5.77734375" style="78" customWidth="1"/>
    <col min="7950" max="7950" width="7.21875" style="78" customWidth="1"/>
    <col min="7951" max="8192" width="7.109375" style="78"/>
    <col min="8193" max="8193" width="7.5546875" style="78" customWidth="1"/>
    <col min="8194" max="8194" width="11.77734375" style="78" customWidth="1"/>
    <col min="8195" max="8195" width="11.33203125" style="78" customWidth="1"/>
    <col min="8196" max="8196" width="11.77734375" style="78" customWidth="1"/>
    <col min="8197" max="8199" width="11.33203125" style="78" customWidth="1"/>
    <col min="8200" max="8205" width="5.77734375" style="78" customWidth="1"/>
    <col min="8206" max="8206" width="7.21875" style="78" customWidth="1"/>
    <col min="8207" max="8448" width="7.109375" style="78"/>
    <col min="8449" max="8449" width="7.5546875" style="78" customWidth="1"/>
    <col min="8450" max="8450" width="11.77734375" style="78" customWidth="1"/>
    <col min="8451" max="8451" width="11.33203125" style="78" customWidth="1"/>
    <col min="8452" max="8452" width="11.77734375" style="78" customWidth="1"/>
    <col min="8453" max="8455" width="11.33203125" style="78" customWidth="1"/>
    <col min="8456" max="8461" width="5.77734375" style="78" customWidth="1"/>
    <col min="8462" max="8462" width="7.21875" style="78" customWidth="1"/>
    <col min="8463" max="8704" width="7.109375" style="78"/>
    <col min="8705" max="8705" width="7.5546875" style="78" customWidth="1"/>
    <col min="8706" max="8706" width="11.77734375" style="78" customWidth="1"/>
    <col min="8707" max="8707" width="11.33203125" style="78" customWidth="1"/>
    <col min="8708" max="8708" width="11.77734375" style="78" customWidth="1"/>
    <col min="8709" max="8711" width="11.33203125" style="78" customWidth="1"/>
    <col min="8712" max="8717" width="5.77734375" style="78" customWidth="1"/>
    <col min="8718" max="8718" width="7.21875" style="78" customWidth="1"/>
    <col min="8719" max="8960" width="7.109375" style="78"/>
    <col min="8961" max="8961" width="7.5546875" style="78" customWidth="1"/>
    <col min="8962" max="8962" width="11.77734375" style="78" customWidth="1"/>
    <col min="8963" max="8963" width="11.33203125" style="78" customWidth="1"/>
    <col min="8964" max="8964" width="11.77734375" style="78" customWidth="1"/>
    <col min="8965" max="8967" width="11.33203125" style="78" customWidth="1"/>
    <col min="8968" max="8973" width="5.77734375" style="78" customWidth="1"/>
    <col min="8974" max="8974" width="7.21875" style="78" customWidth="1"/>
    <col min="8975" max="9216" width="7.109375" style="78"/>
    <col min="9217" max="9217" width="7.5546875" style="78" customWidth="1"/>
    <col min="9218" max="9218" width="11.77734375" style="78" customWidth="1"/>
    <col min="9219" max="9219" width="11.33203125" style="78" customWidth="1"/>
    <col min="9220" max="9220" width="11.77734375" style="78" customWidth="1"/>
    <col min="9221" max="9223" width="11.33203125" style="78" customWidth="1"/>
    <col min="9224" max="9229" width="5.77734375" style="78" customWidth="1"/>
    <col min="9230" max="9230" width="7.21875" style="78" customWidth="1"/>
    <col min="9231" max="9472" width="7.109375" style="78"/>
    <col min="9473" max="9473" width="7.5546875" style="78" customWidth="1"/>
    <col min="9474" max="9474" width="11.77734375" style="78" customWidth="1"/>
    <col min="9475" max="9475" width="11.33203125" style="78" customWidth="1"/>
    <col min="9476" max="9476" width="11.77734375" style="78" customWidth="1"/>
    <col min="9477" max="9479" width="11.33203125" style="78" customWidth="1"/>
    <col min="9480" max="9485" width="5.77734375" style="78" customWidth="1"/>
    <col min="9486" max="9486" width="7.21875" style="78" customWidth="1"/>
    <col min="9487" max="9728" width="7.109375" style="78"/>
    <col min="9729" max="9729" width="7.5546875" style="78" customWidth="1"/>
    <col min="9730" max="9730" width="11.77734375" style="78" customWidth="1"/>
    <col min="9731" max="9731" width="11.33203125" style="78" customWidth="1"/>
    <col min="9732" max="9732" width="11.77734375" style="78" customWidth="1"/>
    <col min="9733" max="9735" width="11.33203125" style="78" customWidth="1"/>
    <col min="9736" max="9741" width="5.77734375" style="78" customWidth="1"/>
    <col min="9742" max="9742" width="7.21875" style="78" customWidth="1"/>
    <col min="9743" max="9984" width="7.109375" style="78"/>
    <col min="9985" max="9985" width="7.5546875" style="78" customWidth="1"/>
    <col min="9986" max="9986" width="11.77734375" style="78" customWidth="1"/>
    <col min="9987" max="9987" width="11.33203125" style="78" customWidth="1"/>
    <col min="9988" max="9988" width="11.77734375" style="78" customWidth="1"/>
    <col min="9989" max="9991" width="11.33203125" style="78" customWidth="1"/>
    <col min="9992" max="9997" width="5.77734375" style="78" customWidth="1"/>
    <col min="9998" max="9998" width="7.21875" style="78" customWidth="1"/>
    <col min="9999" max="10240" width="7.109375" style="78"/>
    <col min="10241" max="10241" width="7.5546875" style="78" customWidth="1"/>
    <col min="10242" max="10242" width="11.77734375" style="78" customWidth="1"/>
    <col min="10243" max="10243" width="11.33203125" style="78" customWidth="1"/>
    <col min="10244" max="10244" width="11.77734375" style="78" customWidth="1"/>
    <col min="10245" max="10247" width="11.33203125" style="78" customWidth="1"/>
    <col min="10248" max="10253" width="5.77734375" style="78" customWidth="1"/>
    <col min="10254" max="10254" width="7.21875" style="78" customWidth="1"/>
    <col min="10255" max="10496" width="7.109375" style="78"/>
    <col min="10497" max="10497" width="7.5546875" style="78" customWidth="1"/>
    <col min="10498" max="10498" width="11.77734375" style="78" customWidth="1"/>
    <col min="10499" max="10499" width="11.33203125" style="78" customWidth="1"/>
    <col min="10500" max="10500" width="11.77734375" style="78" customWidth="1"/>
    <col min="10501" max="10503" width="11.33203125" style="78" customWidth="1"/>
    <col min="10504" max="10509" width="5.77734375" style="78" customWidth="1"/>
    <col min="10510" max="10510" width="7.21875" style="78" customWidth="1"/>
    <col min="10511" max="10752" width="7.109375" style="78"/>
    <col min="10753" max="10753" width="7.5546875" style="78" customWidth="1"/>
    <col min="10754" max="10754" width="11.77734375" style="78" customWidth="1"/>
    <col min="10755" max="10755" width="11.33203125" style="78" customWidth="1"/>
    <col min="10756" max="10756" width="11.77734375" style="78" customWidth="1"/>
    <col min="10757" max="10759" width="11.33203125" style="78" customWidth="1"/>
    <col min="10760" max="10765" width="5.77734375" style="78" customWidth="1"/>
    <col min="10766" max="10766" width="7.21875" style="78" customWidth="1"/>
    <col min="10767" max="11008" width="7.109375" style="78"/>
    <col min="11009" max="11009" width="7.5546875" style="78" customWidth="1"/>
    <col min="11010" max="11010" width="11.77734375" style="78" customWidth="1"/>
    <col min="11011" max="11011" width="11.33203125" style="78" customWidth="1"/>
    <col min="11012" max="11012" width="11.77734375" style="78" customWidth="1"/>
    <col min="11013" max="11015" width="11.33203125" style="78" customWidth="1"/>
    <col min="11016" max="11021" width="5.77734375" style="78" customWidth="1"/>
    <col min="11022" max="11022" width="7.21875" style="78" customWidth="1"/>
    <col min="11023" max="11264" width="7.109375" style="78"/>
    <col min="11265" max="11265" width="7.5546875" style="78" customWidth="1"/>
    <col min="11266" max="11266" width="11.77734375" style="78" customWidth="1"/>
    <col min="11267" max="11267" width="11.33203125" style="78" customWidth="1"/>
    <col min="11268" max="11268" width="11.77734375" style="78" customWidth="1"/>
    <col min="11269" max="11271" width="11.33203125" style="78" customWidth="1"/>
    <col min="11272" max="11277" width="5.77734375" style="78" customWidth="1"/>
    <col min="11278" max="11278" width="7.21875" style="78" customWidth="1"/>
    <col min="11279" max="11520" width="7.109375" style="78"/>
    <col min="11521" max="11521" width="7.5546875" style="78" customWidth="1"/>
    <col min="11522" max="11522" width="11.77734375" style="78" customWidth="1"/>
    <col min="11523" max="11523" width="11.33203125" style="78" customWidth="1"/>
    <col min="11524" max="11524" width="11.77734375" style="78" customWidth="1"/>
    <col min="11525" max="11527" width="11.33203125" style="78" customWidth="1"/>
    <col min="11528" max="11533" width="5.77734375" style="78" customWidth="1"/>
    <col min="11534" max="11534" width="7.21875" style="78" customWidth="1"/>
    <col min="11535" max="11776" width="7.109375" style="78"/>
    <col min="11777" max="11777" width="7.5546875" style="78" customWidth="1"/>
    <col min="11778" max="11778" width="11.77734375" style="78" customWidth="1"/>
    <col min="11779" max="11779" width="11.33203125" style="78" customWidth="1"/>
    <col min="11780" max="11780" width="11.77734375" style="78" customWidth="1"/>
    <col min="11781" max="11783" width="11.33203125" style="78" customWidth="1"/>
    <col min="11784" max="11789" width="5.77734375" style="78" customWidth="1"/>
    <col min="11790" max="11790" width="7.21875" style="78" customWidth="1"/>
    <col min="11791" max="12032" width="7.109375" style="78"/>
    <col min="12033" max="12033" width="7.5546875" style="78" customWidth="1"/>
    <col min="12034" max="12034" width="11.77734375" style="78" customWidth="1"/>
    <col min="12035" max="12035" width="11.33203125" style="78" customWidth="1"/>
    <col min="12036" max="12036" width="11.77734375" style="78" customWidth="1"/>
    <col min="12037" max="12039" width="11.33203125" style="78" customWidth="1"/>
    <col min="12040" max="12045" width="5.77734375" style="78" customWidth="1"/>
    <col min="12046" max="12046" width="7.21875" style="78" customWidth="1"/>
    <col min="12047" max="12288" width="7.109375" style="78"/>
    <col min="12289" max="12289" width="7.5546875" style="78" customWidth="1"/>
    <col min="12290" max="12290" width="11.77734375" style="78" customWidth="1"/>
    <col min="12291" max="12291" width="11.33203125" style="78" customWidth="1"/>
    <col min="12292" max="12292" width="11.77734375" style="78" customWidth="1"/>
    <col min="12293" max="12295" width="11.33203125" style="78" customWidth="1"/>
    <col min="12296" max="12301" width="5.77734375" style="78" customWidth="1"/>
    <col min="12302" max="12302" width="7.21875" style="78" customWidth="1"/>
    <col min="12303" max="12544" width="7.109375" style="78"/>
    <col min="12545" max="12545" width="7.5546875" style="78" customWidth="1"/>
    <col min="12546" max="12546" width="11.77734375" style="78" customWidth="1"/>
    <col min="12547" max="12547" width="11.33203125" style="78" customWidth="1"/>
    <col min="12548" max="12548" width="11.77734375" style="78" customWidth="1"/>
    <col min="12549" max="12551" width="11.33203125" style="78" customWidth="1"/>
    <col min="12552" max="12557" width="5.77734375" style="78" customWidth="1"/>
    <col min="12558" max="12558" width="7.21875" style="78" customWidth="1"/>
    <col min="12559" max="12800" width="7.109375" style="78"/>
    <col min="12801" max="12801" width="7.5546875" style="78" customWidth="1"/>
    <col min="12802" max="12802" width="11.77734375" style="78" customWidth="1"/>
    <col min="12803" max="12803" width="11.33203125" style="78" customWidth="1"/>
    <col min="12804" max="12804" width="11.77734375" style="78" customWidth="1"/>
    <col min="12805" max="12807" width="11.33203125" style="78" customWidth="1"/>
    <col min="12808" max="12813" width="5.77734375" style="78" customWidth="1"/>
    <col min="12814" max="12814" width="7.21875" style="78" customWidth="1"/>
    <col min="12815" max="13056" width="7.109375" style="78"/>
    <col min="13057" max="13057" width="7.5546875" style="78" customWidth="1"/>
    <col min="13058" max="13058" width="11.77734375" style="78" customWidth="1"/>
    <col min="13059" max="13059" width="11.33203125" style="78" customWidth="1"/>
    <col min="13060" max="13060" width="11.77734375" style="78" customWidth="1"/>
    <col min="13061" max="13063" width="11.33203125" style="78" customWidth="1"/>
    <col min="13064" max="13069" width="5.77734375" style="78" customWidth="1"/>
    <col min="13070" max="13070" width="7.21875" style="78" customWidth="1"/>
    <col min="13071" max="13312" width="7.109375" style="78"/>
    <col min="13313" max="13313" width="7.5546875" style="78" customWidth="1"/>
    <col min="13314" max="13314" width="11.77734375" style="78" customWidth="1"/>
    <col min="13315" max="13315" width="11.33203125" style="78" customWidth="1"/>
    <col min="13316" max="13316" width="11.77734375" style="78" customWidth="1"/>
    <col min="13317" max="13319" width="11.33203125" style="78" customWidth="1"/>
    <col min="13320" max="13325" width="5.77734375" style="78" customWidth="1"/>
    <col min="13326" max="13326" width="7.21875" style="78" customWidth="1"/>
    <col min="13327" max="13568" width="7.109375" style="78"/>
    <col min="13569" max="13569" width="7.5546875" style="78" customWidth="1"/>
    <col min="13570" max="13570" width="11.77734375" style="78" customWidth="1"/>
    <col min="13571" max="13571" width="11.33203125" style="78" customWidth="1"/>
    <col min="13572" max="13572" width="11.77734375" style="78" customWidth="1"/>
    <col min="13573" max="13575" width="11.33203125" style="78" customWidth="1"/>
    <col min="13576" max="13581" width="5.77734375" style="78" customWidth="1"/>
    <col min="13582" max="13582" width="7.21875" style="78" customWidth="1"/>
    <col min="13583" max="13824" width="7.109375" style="78"/>
    <col min="13825" max="13825" width="7.5546875" style="78" customWidth="1"/>
    <col min="13826" max="13826" width="11.77734375" style="78" customWidth="1"/>
    <col min="13827" max="13827" width="11.33203125" style="78" customWidth="1"/>
    <col min="13828" max="13828" width="11.77734375" style="78" customWidth="1"/>
    <col min="13829" max="13831" width="11.33203125" style="78" customWidth="1"/>
    <col min="13832" max="13837" width="5.77734375" style="78" customWidth="1"/>
    <col min="13838" max="13838" width="7.21875" style="78" customWidth="1"/>
    <col min="13839" max="14080" width="7.109375" style="78"/>
    <col min="14081" max="14081" width="7.5546875" style="78" customWidth="1"/>
    <col min="14082" max="14082" width="11.77734375" style="78" customWidth="1"/>
    <col min="14083" max="14083" width="11.33203125" style="78" customWidth="1"/>
    <col min="14084" max="14084" width="11.77734375" style="78" customWidth="1"/>
    <col min="14085" max="14087" width="11.33203125" style="78" customWidth="1"/>
    <col min="14088" max="14093" width="5.77734375" style="78" customWidth="1"/>
    <col min="14094" max="14094" width="7.21875" style="78" customWidth="1"/>
    <col min="14095" max="14336" width="7.109375" style="78"/>
    <col min="14337" max="14337" width="7.5546875" style="78" customWidth="1"/>
    <col min="14338" max="14338" width="11.77734375" style="78" customWidth="1"/>
    <col min="14339" max="14339" width="11.33203125" style="78" customWidth="1"/>
    <col min="14340" max="14340" width="11.77734375" style="78" customWidth="1"/>
    <col min="14341" max="14343" width="11.33203125" style="78" customWidth="1"/>
    <col min="14344" max="14349" width="5.77734375" style="78" customWidth="1"/>
    <col min="14350" max="14350" width="7.21875" style="78" customWidth="1"/>
    <col min="14351" max="14592" width="7.109375" style="78"/>
    <col min="14593" max="14593" width="7.5546875" style="78" customWidth="1"/>
    <col min="14594" max="14594" width="11.77734375" style="78" customWidth="1"/>
    <col min="14595" max="14595" width="11.33203125" style="78" customWidth="1"/>
    <col min="14596" max="14596" width="11.77734375" style="78" customWidth="1"/>
    <col min="14597" max="14599" width="11.33203125" style="78" customWidth="1"/>
    <col min="14600" max="14605" width="5.77734375" style="78" customWidth="1"/>
    <col min="14606" max="14606" width="7.21875" style="78" customWidth="1"/>
    <col min="14607" max="14848" width="7.109375" style="78"/>
    <col min="14849" max="14849" width="7.5546875" style="78" customWidth="1"/>
    <col min="14850" max="14850" width="11.77734375" style="78" customWidth="1"/>
    <col min="14851" max="14851" width="11.33203125" style="78" customWidth="1"/>
    <col min="14852" max="14852" width="11.77734375" style="78" customWidth="1"/>
    <col min="14853" max="14855" width="11.33203125" style="78" customWidth="1"/>
    <col min="14856" max="14861" width="5.77734375" style="78" customWidth="1"/>
    <col min="14862" max="14862" width="7.21875" style="78" customWidth="1"/>
    <col min="14863" max="15104" width="7.109375" style="78"/>
    <col min="15105" max="15105" width="7.5546875" style="78" customWidth="1"/>
    <col min="15106" max="15106" width="11.77734375" style="78" customWidth="1"/>
    <col min="15107" max="15107" width="11.33203125" style="78" customWidth="1"/>
    <col min="15108" max="15108" width="11.77734375" style="78" customWidth="1"/>
    <col min="15109" max="15111" width="11.33203125" style="78" customWidth="1"/>
    <col min="15112" max="15117" width="5.77734375" style="78" customWidth="1"/>
    <col min="15118" max="15118" width="7.21875" style="78" customWidth="1"/>
    <col min="15119" max="15360" width="7.109375" style="78"/>
    <col min="15361" max="15361" width="7.5546875" style="78" customWidth="1"/>
    <col min="15362" max="15362" width="11.77734375" style="78" customWidth="1"/>
    <col min="15363" max="15363" width="11.33203125" style="78" customWidth="1"/>
    <col min="15364" max="15364" width="11.77734375" style="78" customWidth="1"/>
    <col min="15365" max="15367" width="11.33203125" style="78" customWidth="1"/>
    <col min="15368" max="15373" width="5.77734375" style="78" customWidth="1"/>
    <col min="15374" max="15374" width="7.21875" style="78" customWidth="1"/>
    <col min="15375" max="15616" width="7.109375" style="78"/>
    <col min="15617" max="15617" width="7.5546875" style="78" customWidth="1"/>
    <col min="15618" max="15618" width="11.77734375" style="78" customWidth="1"/>
    <col min="15619" max="15619" width="11.33203125" style="78" customWidth="1"/>
    <col min="15620" max="15620" width="11.77734375" style="78" customWidth="1"/>
    <col min="15621" max="15623" width="11.33203125" style="78" customWidth="1"/>
    <col min="15624" max="15629" width="5.77734375" style="78" customWidth="1"/>
    <col min="15630" max="15630" width="7.21875" style="78" customWidth="1"/>
    <col min="15631" max="15872" width="7.109375" style="78"/>
    <col min="15873" max="15873" width="7.5546875" style="78" customWidth="1"/>
    <col min="15874" max="15874" width="11.77734375" style="78" customWidth="1"/>
    <col min="15875" max="15875" width="11.33203125" style="78" customWidth="1"/>
    <col min="15876" max="15876" width="11.77734375" style="78" customWidth="1"/>
    <col min="15877" max="15879" width="11.33203125" style="78" customWidth="1"/>
    <col min="15880" max="15885" width="5.77734375" style="78" customWidth="1"/>
    <col min="15886" max="15886" width="7.21875" style="78" customWidth="1"/>
    <col min="15887" max="16128" width="7.109375" style="78"/>
    <col min="16129" max="16129" width="7.5546875" style="78" customWidth="1"/>
    <col min="16130" max="16130" width="11.77734375" style="78" customWidth="1"/>
    <col min="16131" max="16131" width="11.33203125" style="78" customWidth="1"/>
    <col min="16132" max="16132" width="11.77734375" style="78" customWidth="1"/>
    <col min="16133" max="16135" width="11.33203125" style="78" customWidth="1"/>
    <col min="16136" max="16141" width="5.77734375" style="78" customWidth="1"/>
    <col min="16142" max="16142" width="7.21875" style="78" customWidth="1"/>
    <col min="16143" max="16384" width="7.109375" style="78"/>
  </cols>
  <sheetData>
    <row r="1" spans="1:13" ht="24.95" customHeight="1">
      <c r="A1" s="110" t="s">
        <v>238</v>
      </c>
    </row>
    <row r="2" spans="1:13" s="81" customFormat="1" ht="18" customHeight="1">
      <c r="G2" s="124"/>
      <c r="M2" s="82"/>
    </row>
    <row r="3" spans="1:13" s="83" customFormat="1" ht="30" customHeight="1">
      <c r="A3" s="779" t="s">
        <v>264</v>
      </c>
      <c r="B3" s="779"/>
      <c r="C3" s="779"/>
      <c r="D3" s="779"/>
      <c r="E3" s="779"/>
      <c r="F3" s="779"/>
      <c r="G3" s="779"/>
      <c r="H3" s="189"/>
      <c r="I3" s="190"/>
      <c r="J3" s="189"/>
      <c r="K3" s="189"/>
      <c r="L3" s="190"/>
      <c r="M3" s="189"/>
    </row>
    <row r="4" spans="1:13" s="84" customFormat="1" ht="24.95" customHeight="1">
      <c r="A4" s="780" t="s">
        <v>239</v>
      </c>
      <c r="B4" s="780"/>
      <c r="C4" s="780"/>
      <c r="D4" s="780"/>
      <c r="E4" s="780"/>
      <c r="F4" s="780"/>
      <c r="G4" s="780"/>
      <c r="H4" s="191"/>
      <c r="I4" s="191"/>
      <c r="J4" s="191"/>
      <c r="K4" s="191"/>
      <c r="L4" s="191"/>
      <c r="M4" s="191"/>
    </row>
    <row r="5" spans="1:13" s="86" customFormat="1" ht="18" customHeight="1" thickBot="1">
      <c r="A5" s="84" t="s">
        <v>630</v>
      </c>
      <c r="G5" s="192" t="s">
        <v>240</v>
      </c>
      <c r="H5" s="193"/>
    </row>
    <row r="6" spans="1:13" s="83" customFormat="1" ht="15" customHeight="1">
      <c r="A6" s="414" t="s">
        <v>431</v>
      </c>
      <c r="B6" s="469" t="s">
        <v>432</v>
      </c>
      <c r="C6" s="469"/>
      <c r="D6" s="469"/>
      <c r="E6" s="469"/>
      <c r="F6" s="470" t="s">
        <v>433</v>
      </c>
      <c r="G6" s="413" t="s">
        <v>434</v>
      </c>
      <c r="H6" s="90"/>
    </row>
    <row r="7" spans="1:13" s="83" customFormat="1" ht="15" customHeight="1">
      <c r="A7" s="401"/>
      <c r="B7" s="471" t="s">
        <v>435</v>
      </c>
      <c r="C7" s="472"/>
      <c r="D7" s="471" t="s">
        <v>436</v>
      </c>
      <c r="E7" s="471"/>
      <c r="F7" s="473"/>
      <c r="G7" s="415"/>
      <c r="H7" s="90"/>
    </row>
    <row r="8" spans="1:13" s="83" customFormat="1" ht="12.95" customHeight="1">
      <c r="A8" s="405"/>
      <c r="B8" s="398" t="s">
        <v>241</v>
      </c>
      <c r="C8" s="399"/>
      <c r="D8" s="398" t="s">
        <v>242</v>
      </c>
      <c r="E8" s="474"/>
      <c r="F8" s="407"/>
      <c r="G8" s="404"/>
      <c r="H8" s="90"/>
    </row>
    <row r="9" spans="1:13" s="83" customFormat="1" ht="12.95" customHeight="1">
      <c r="A9" s="405"/>
      <c r="B9" s="401" t="s">
        <v>437</v>
      </c>
      <c r="C9" s="401" t="s">
        <v>438</v>
      </c>
      <c r="D9" s="401" t="s">
        <v>437</v>
      </c>
      <c r="E9" s="415" t="s">
        <v>438</v>
      </c>
      <c r="F9" s="475" t="s">
        <v>243</v>
      </c>
      <c r="G9" s="404"/>
      <c r="H9" s="90"/>
    </row>
    <row r="10" spans="1:13" s="83" customFormat="1" ht="12.95" customHeight="1">
      <c r="A10" s="411" t="s">
        <v>194</v>
      </c>
      <c r="B10" s="411" t="s">
        <v>244</v>
      </c>
      <c r="C10" s="411" t="s">
        <v>245</v>
      </c>
      <c r="D10" s="411" t="s">
        <v>246</v>
      </c>
      <c r="E10" s="411" t="s">
        <v>247</v>
      </c>
      <c r="F10" s="412" t="s">
        <v>248</v>
      </c>
      <c r="G10" s="417" t="s">
        <v>249</v>
      </c>
      <c r="H10" s="90"/>
    </row>
    <row r="11" spans="1:13" s="83" customFormat="1" ht="3.6" customHeight="1">
      <c r="A11" s="88"/>
      <c r="B11" s="87"/>
      <c r="C11" s="87"/>
      <c r="D11" s="194"/>
      <c r="E11" s="87"/>
      <c r="F11" s="87"/>
      <c r="G11" s="87"/>
      <c r="H11" s="90"/>
    </row>
    <row r="12" spans="1:13" s="83" customFormat="1" ht="35.1" customHeight="1">
      <c r="A12" s="99">
        <v>2013</v>
      </c>
      <c r="B12" s="195">
        <v>535</v>
      </c>
      <c r="C12" s="195">
        <v>3261.49</v>
      </c>
      <c r="D12" s="196">
        <v>14</v>
      </c>
      <c r="E12" s="196">
        <v>10.39</v>
      </c>
      <c r="F12" s="196">
        <v>95</v>
      </c>
      <c r="G12" s="196">
        <v>339</v>
      </c>
    </row>
    <row r="13" spans="1:13" s="83" customFormat="1" ht="35.1" customHeight="1">
      <c r="A13" s="99">
        <v>2014</v>
      </c>
      <c r="B13" s="195">
        <v>530</v>
      </c>
      <c r="C13" s="195">
        <v>3266.8</v>
      </c>
      <c r="D13" s="196">
        <v>11</v>
      </c>
      <c r="E13" s="196">
        <v>9</v>
      </c>
      <c r="F13" s="196">
        <v>82</v>
      </c>
      <c r="G13" s="196">
        <v>345</v>
      </c>
    </row>
    <row r="14" spans="1:13" s="83" customFormat="1" ht="35.1" customHeight="1">
      <c r="A14" s="99">
        <v>2015</v>
      </c>
      <c r="B14" s="195">
        <v>523</v>
      </c>
      <c r="C14" s="195">
        <v>3169.24</v>
      </c>
      <c r="D14" s="196">
        <v>9</v>
      </c>
      <c r="E14" s="196">
        <v>9</v>
      </c>
      <c r="F14" s="196">
        <v>76</v>
      </c>
      <c r="G14" s="196">
        <v>346</v>
      </c>
    </row>
    <row r="15" spans="1:13" s="83" customFormat="1" ht="35.1" customHeight="1">
      <c r="A15" s="99">
        <v>2016</v>
      </c>
      <c r="B15" s="195">
        <v>516</v>
      </c>
      <c r="C15" s="195">
        <v>2826.64</v>
      </c>
      <c r="D15" s="196">
        <v>9</v>
      </c>
      <c r="E15" s="196">
        <v>7.56</v>
      </c>
      <c r="F15" s="196">
        <v>67</v>
      </c>
      <c r="G15" s="196">
        <v>342</v>
      </c>
    </row>
    <row r="16" spans="1:13" s="83" customFormat="1" ht="35.1" customHeight="1">
      <c r="A16" s="99">
        <v>2017</v>
      </c>
      <c r="B16" s="195">
        <v>519</v>
      </c>
      <c r="C16" s="195">
        <v>2804</v>
      </c>
      <c r="D16" s="196">
        <v>11</v>
      </c>
      <c r="E16" s="196">
        <v>9</v>
      </c>
      <c r="F16" s="196">
        <v>64</v>
      </c>
      <c r="G16" s="196">
        <v>349</v>
      </c>
      <c r="I16" s="338"/>
    </row>
    <row r="17" spans="1:13" s="91" customFormat="1" ht="38.1" customHeight="1">
      <c r="A17" s="113">
        <v>2018</v>
      </c>
      <c r="B17" s="197">
        <v>516</v>
      </c>
      <c r="C17" s="197">
        <v>2727</v>
      </c>
      <c r="D17" s="198">
        <v>11</v>
      </c>
      <c r="E17" s="198">
        <v>9</v>
      </c>
      <c r="F17" s="198">
        <v>62</v>
      </c>
      <c r="G17" s="198">
        <v>347</v>
      </c>
      <c r="I17" s="352"/>
    </row>
    <row r="18" spans="1:13" ht="4.1500000000000004" customHeight="1" thickBot="1">
      <c r="A18" s="105"/>
      <c r="B18" s="199"/>
      <c r="C18" s="200"/>
      <c r="D18" s="119"/>
      <c r="E18" s="201"/>
      <c r="F18" s="119"/>
      <c r="G18" s="119"/>
    </row>
    <row r="19" spans="1:13" s="86" customFormat="1" ht="30" customHeight="1" thickBot="1">
      <c r="M19" s="202"/>
    </row>
    <row r="20" spans="1:13" ht="15" customHeight="1">
      <c r="A20" s="414" t="s">
        <v>431</v>
      </c>
      <c r="B20" s="414" t="s">
        <v>250</v>
      </c>
      <c r="C20" s="414" t="s">
        <v>251</v>
      </c>
      <c r="D20" s="414" t="s">
        <v>252</v>
      </c>
      <c r="E20" s="414" t="s">
        <v>253</v>
      </c>
      <c r="F20" s="414" t="s">
        <v>254</v>
      </c>
      <c r="G20" s="413" t="s">
        <v>255</v>
      </c>
      <c r="H20" s="203"/>
      <c r="I20" s="203"/>
      <c r="J20" s="203"/>
      <c r="K20" s="203"/>
      <c r="L20" s="203"/>
      <c r="M20" s="204"/>
    </row>
    <row r="21" spans="1:13" ht="15" customHeight="1">
      <c r="A21" s="405"/>
      <c r="B21" s="401" t="s">
        <v>439</v>
      </c>
      <c r="C21" s="401" t="s">
        <v>439</v>
      </c>
      <c r="D21" s="401" t="s">
        <v>439</v>
      </c>
      <c r="E21" s="401" t="s">
        <v>439</v>
      </c>
      <c r="F21" s="401" t="s">
        <v>439</v>
      </c>
      <c r="G21" s="415" t="s">
        <v>440</v>
      </c>
    </row>
    <row r="22" spans="1:13" ht="12" customHeight="1">
      <c r="A22" s="405"/>
      <c r="B22" s="405"/>
      <c r="C22" s="405"/>
      <c r="D22" s="405"/>
      <c r="E22" s="405"/>
      <c r="F22" s="405"/>
      <c r="G22" s="404"/>
    </row>
    <row r="23" spans="1:13" ht="12" customHeight="1">
      <c r="A23" s="408"/>
      <c r="B23" s="408"/>
      <c r="C23" s="408"/>
      <c r="D23" s="408"/>
      <c r="E23" s="408"/>
      <c r="F23" s="408"/>
      <c r="G23" s="416" t="s">
        <v>256</v>
      </c>
    </row>
    <row r="24" spans="1:13" ht="15" customHeight="1">
      <c r="A24" s="411" t="s">
        <v>257</v>
      </c>
      <c r="B24" s="411" t="s">
        <v>258</v>
      </c>
      <c r="C24" s="411" t="s">
        <v>259</v>
      </c>
      <c r="D24" s="411" t="s">
        <v>260</v>
      </c>
      <c r="E24" s="411" t="s">
        <v>261</v>
      </c>
      <c r="F24" s="411" t="s">
        <v>262</v>
      </c>
      <c r="G24" s="417" t="s">
        <v>263</v>
      </c>
    </row>
    <row r="25" spans="1:13" ht="4.1500000000000004" customHeight="1">
      <c r="A25" s="88"/>
      <c r="B25" s="87"/>
      <c r="C25" s="87"/>
      <c r="D25" s="87"/>
      <c r="E25" s="87"/>
      <c r="F25" s="87"/>
      <c r="G25" s="87"/>
    </row>
    <row r="26" spans="1:13" s="83" customFormat="1" ht="35.1" customHeight="1">
      <c r="A26" s="99">
        <v>2013</v>
      </c>
      <c r="B26" s="71">
        <v>61</v>
      </c>
      <c r="C26" s="71">
        <v>17</v>
      </c>
      <c r="D26" s="71">
        <v>23</v>
      </c>
      <c r="E26" s="71">
        <v>5</v>
      </c>
      <c r="F26" s="71">
        <v>8</v>
      </c>
      <c r="G26" s="71">
        <v>1</v>
      </c>
    </row>
    <row r="27" spans="1:13" s="83" customFormat="1" ht="35.1" customHeight="1">
      <c r="A27" s="99">
        <v>2014</v>
      </c>
      <c r="B27" s="71">
        <v>60</v>
      </c>
      <c r="C27" s="71">
        <v>14</v>
      </c>
      <c r="D27" s="71">
        <v>26</v>
      </c>
      <c r="E27" s="71">
        <v>5</v>
      </c>
      <c r="F27" s="71">
        <v>8</v>
      </c>
      <c r="G27" s="71">
        <v>1</v>
      </c>
    </row>
    <row r="28" spans="1:13" s="83" customFormat="1" ht="35.1" customHeight="1">
      <c r="A28" s="99">
        <v>2015</v>
      </c>
      <c r="B28" s="71">
        <v>60</v>
      </c>
      <c r="C28" s="71">
        <v>12</v>
      </c>
      <c r="D28" s="71">
        <v>24</v>
      </c>
      <c r="E28" s="71">
        <v>5</v>
      </c>
      <c r="F28" s="71">
        <v>8</v>
      </c>
      <c r="G28" s="71">
        <v>1</v>
      </c>
    </row>
    <row r="29" spans="1:13" s="83" customFormat="1" ht="35.1" customHeight="1">
      <c r="A29" s="99">
        <v>2016</v>
      </c>
      <c r="B29" s="71">
        <v>66</v>
      </c>
      <c r="C29" s="71">
        <v>14</v>
      </c>
      <c r="D29" s="71">
        <v>24</v>
      </c>
      <c r="E29" s="71">
        <v>5</v>
      </c>
      <c r="F29" s="71">
        <v>7</v>
      </c>
      <c r="G29" s="71">
        <v>0</v>
      </c>
    </row>
    <row r="30" spans="1:13" s="83" customFormat="1" ht="35.1" customHeight="1">
      <c r="A30" s="99">
        <v>207</v>
      </c>
      <c r="B30" s="71">
        <v>68</v>
      </c>
      <c r="C30" s="71">
        <v>15</v>
      </c>
      <c r="D30" s="71">
        <v>23</v>
      </c>
      <c r="E30" s="71">
        <v>5</v>
      </c>
      <c r="F30" s="71">
        <v>6</v>
      </c>
      <c r="G30" s="71">
        <v>0</v>
      </c>
    </row>
    <row r="31" spans="1:13" s="83" customFormat="1" ht="38.1" customHeight="1">
      <c r="A31" s="113">
        <v>2018</v>
      </c>
      <c r="B31" s="114">
        <v>70</v>
      </c>
      <c r="C31" s="114">
        <v>17</v>
      </c>
      <c r="D31" s="114">
        <v>21</v>
      </c>
      <c r="E31" s="114">
        <v>5</v>
      </c>
      <c r="F31" s="114">
        <v>5</v>
      </c>
      <c r="G31" s="115">
        <v>0</v>
      </c>
    </row>
    <row r="32" spans="1:13" ht="4.1500000000000004" customHeight="1" thickBot="1">
      <c r="A32" s="116"/>
      <c r="B32" s="119"/>
      <c r="C32" s="119"/>
      <c r="D32" s="119"/>
      <c r="E32" s="119"/>
      <c r="F32" s="119"/>
      <c r="G32" s="119"/>
    </row>
    <row r="33" spans="1:12" ht="15" customHeight="1">
      <c r="A33" s="125" t="s">
        <v>631</v>
      </c>
      <c r="B33" s="202"/>
      <c r="C33" s="205"/>
      <c r="D33" s="202"/>
      <c r="E33" s="206"/>
      <c r="F33" s="202"/>
      <c r="G33" s="202"/>
      <c r="H33" s="202"/>
      <c r="I33" s="202"/>
      <c r="J33" s="202"/>
      <c r="K33" s="202"/>
      <c r="L33" s="202"/>
    </row>
    <row r="34" spans="1:12" ht="15" customHeight="1">
      <c r="A34" s="78" t="s">
        <v>632</v>
      </c>
      <c r="B34" s="207"/>
      <c r="D34" s="207"/>
      <c r="E34" s="207"/>
      <c r="F34" s="207"/>
      <c r="G34" s="207"/>
      <c r="H34" s="207"/>
      <c r="I34" s="207"/>
      <c r="J34" s="207"/>
      <c r="K34" s="207"/>
      <c r="L34" s="207"/>
    </row>
  </sheetData>
  <mergeCells count="2">
    <mergeCell ref="A3:G3"/>
    <mergeCell ref="A4:G4"/>
  </mergeCells>
  <phoneticPr fontId="2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view="pageBreakPreview" zoomScale="70" zoomScaleNormal="100" zoomScaleSheetLayoutView="70" workbookViewId="0">
      <selection activeCell="A4" sqref="A4:XFD4"/>
    </sheetView>
  </sheetViews>
  <sheetFormatPr defaultColWidth="7.109375" defaultRowHeight="12.75"/>
  <cols>
    <col min="1" max="1" width="6.77734375" style="78" customWidth="1"/>
    <col min="2" max="3" width="6.88671875" style="78" customWidth="1"/>
    <col min="4" max="4" width="5.5546875" style="78" customWidth="1"/>
    <col min="5" max="5" width="5.44140625" style="78" customWidth="1"/>
    <col min="6" max="6" width="7.88671875" style="78" customWidth="1"/>
    <col min="7" max="7" width="8.21875" style="78" customWidth="1"/>
    <col min="8" max="9" width="8.33203125" style="78" customWidth="1"/>
    <col min="10" max="10" width="7.33203125" style="78" customWidth="1"/>
    <col min="11" max="11" width="7.88671875" style="78" customWidth="1"/>
    <col min="12" max="12" width="7.21875" style="78" customWidth="1"/>
    <col min="13" max="256" width="7.109375" style="78"/>
    <col min="257" max="257" width="6.77734375" style="78" customWidth="1"/>
    <col min="258" max="259" width="6.88671875" style="78" customWidth="1"/>
    <col min="260" max="261" width="6.109375" style="78" customWidth="1"/>
    <col min="262" max="264" width="7.44140625" style="78" customWidth="1"/>
    <col min="265" max="265" width="7.33203125" style="78" customWidth="1"/>
    <col min="266" max="266" width="6.6640625" style="78" customWidth="1"/>
    <col min="267" max="267" width="7.33203125" style="78" customWidth="1"/>
    <col min="268" max="268" width="7.21875" style="78" customWidth="1"/>
    <col min="269" max="512" width="7.109375" style="78"/>
    <col min="513" max="513" width="6.77734375" style="78" customWidth="1"/>
    <col min="514" max="515" width="6.88671875" style="78" customWidth="1"/>
    <col min="516" max="517" width="6.109375" style="78" customWidth="1"/>
    <col min="518" max="520" width="7.44140625" style="78" customWidth="1"/>
    <col min="521" max="521" width="7.33203125" style="78" customWidth="1"/>
    <col min="522" max="522" width="6.6640625" style="78" customWidth="1"/>
    <col min="523" max="523" width="7.33203125" style="78" customWidth="1"/>
    <col min="524" max="524" width="7.21875" style="78" customWidth="1"/>
    <col min="525" max="768" width="7.109375" style="78"/>
    <col min="769" max="769" width="6.77734375" style="78" customWidth="1"/>
    <col min="770" max="771" width="6.88671875" style="78" customWidth="1"/>
    <col min="772" max="773" width="6.109375" style="78" customWidth="1"/>
    <col min="774" max="776" width="7.44140625" style="78" customWidth="1"/>
    <col min="777" max="777" width="7.33203125" style="78" customWidth="1"/>
    <col min="778" max="778" width="6.6640625" style="78" customWidth="1"/>
    <col min="779" max="779" width="7.33203125" style="78" customWidth="1"/>
    <col min="780" max="780" width="7.21875" style="78" customWidth="1"/>
    <col min="781" max="1024" width="7.109375" style="78"/>
    <col min="1025" max="1025" width="6.77734375" style="78" customWidth="1"/>
    <col min="1026" max="1027" width="6.88671875" style="78" customWidth="1"/>
    <col min="1028" max="1029" width="6.109375" style="78" customWidth="1"/>
    <col min="1030" max="1032" width="7.44140625" style="78" customWidth="1"/>
    <col min="1033" max="1033" width="7.33203125" style="78" customWidth="1"/>
    <col min="1034" max="1034" width="6.6640625" style="78" customWidth="1"/>
    <col min="1035" max="1035" width="7.33203125" style="78" customWidth="1"/>
    <col min="1036" max="1036" width="7.21875" style="78" customWidth="1"/>
    <col min="1037" max="1280" width="7.109375" style="78"/>
    <col min="1281" max="1281" width="6.77734375" style="78" customWidth="1"/>
    <col min="1282" max="1283" width="6.88671875" style="78" customWidth="1"/>
    <col min="1284" max="1285" width="6.109375" style="78" customWidth="1"/>
    <col min="1286" max="1288" width="7.44140625" style="78" customWidth="1"/>
    <col min="1289" max="1289" width="7.33203125" style="78" customWidth="1"/>
    <col min="1290" max="1290" width="6.6640625" style="78" customWidth="1"/>
    <col min="1291" max="1291" width="7.33203125" style="78" customWidth="1"/>
    <col min="1292" max="1292" width="7.21875" style="78" customWidth="1"/>
    <col min="1293" max="1536" width="7.109375" style="78"/>
    <col min="1537" max="1537" width="6.77734375" style="78" customWidth="1"/>
    <col min="1538" max="1539" width="6.88671875" style="78" customWidth="1"/>
    <col min="1540" max="1541" width="6.109375" style="78" customWidth="1"/>
    <col min="1542" max="1544" width="7.44140625" style="78" customWidth="1"/>
    <col min="1545" max="1545" width="7.33203125" style="78" customWidth="1"/>
    <col min="1546" max="1546" width="6.6640625" style="78" customWidth="1"/>
    <col min="1547" max="1547" width="7.33203125" style="78" customWidth="1"/>
    <col min="1548" max="1548" width="7.21875" style="78" customWidth="1"/>
    <col min="1549" max="1792" width="7.109375" style="78"/>
    <col min="1793" max="1793" width="6.77734375" style="78" customWidth="1"/>
    <col min="1794" max="1795" width="6.88671875" style="78" customWidth="1"/>
    <col min="1796" max="1797" width="6.109375" style="78" customWidth="1"/>
    <col min="1798" max="1800" width="7.44140625" style="78" customWidth="1"/>
    <col min="1801" max="1801" width="7.33203125" style="78" customWidth="1"/>
    <col min="1802" max="1802" width="6.6640625" style="78" customWidth="1"/>
    <col min="1803" max="1803" width="7.33203125" style="78" customWidth="1"/>
    <col min="1804" max="1804" width="7.21875" style="78" customWidth="1"/>
    <col min="1805" max="2048" width="7.109375" style="78"/>
    <col min="2049" max="2049" width="6.77734375" style="78" customWidth="1"/>
    <col min="2050" max="2051" width="6.88671875" style="78" customWidth="1"/>
    <col min="2052" max="2053" width="6.109375" style="78" customWidth="1"/>
    <col min="2054" max="2056" width="7.44140625" style="78" customWidth="1"/>
    <col min="2057" max="2057" width="7.33203125" style="78" customWidth="1"/>
    <col min="2058" max="2058" width="6.6640625" style="78" customWidth="1"/>
    <col min="2059" max="2059" width="7.33203125" style="78" customWidth="1"/>
    <col min="2060" max="2060" width="7.21875" style="78" customWidth="1"/>
    <col min="2061" max="2304" width="7.109375" style="78"/>
    <col min="2305" max="2305" width="6.77734375" style="78" customWidth="1"/>
    <col min="2306" max="2307" width="6.88671875" style="78" customWidth="1"/>
    <col min="2308" max="2309" width="6.109375" style="78" customWidth="1"/>
    <col min="2310" max="2312" width="7.44140625" style="78" customWidth="1"/>
    <col min="2313" max="2313" width="7.33203125" style="78" customWidth="1"/>
    <col min="2314" max="2314" width="6.6640625" style="78" customWidth="1"/>
    <col min="2315" max="2315" width="7.33203125" style="78" customWidth="1"/>
    <col min="2316" max="2316" width="7.21875" style="78" customWidth="1"/>
    <col min="2317" max="2560" width="7.109375" style="78"/>
    <col min="2561" max="2561" width="6.77734375" style="78" customWidth="1"/>
    <col min="2562" max="2563" width="6.88671875" style="78" customWidth="1"/>
    <col min="2564" max="2565" width="6.109375" style="78" customWidth="1"/>
    <col min="2566" max="2568" width="7.44140625" style="78" customWidth="1"/>
    <col min="2569" max="2569" width="7.33203125" style="78" customWidth="1"/>
    <col min="2570" max="2570" width="6.6640625" style="78" customWidth="1"/>
    <col min="2571" max="2571" width="7.33203125" style="78" customWidth="1"/>
    <col min="2572" max="2572" width="7.21875" style="78" customWidth="1"/>
    <col min="2573" max="2816" width="7.109375" style="78"/>
    <col min="2817" max="2817" width="6.77734375" style="78" customWidth="1"/>
    <col min="2818" max="2819" width="6.88671875" style="78" customWidth="1"/>
    <col min="2820" max="2821" width="6.109375" style="78" customWidth="1"/>
    <col min="2822" max="2824" width="7.44140625" style="78" customWidth="1"/>
    <col min="2825" max="2825" width="7.33203125" style="78" customWidth="1"/>
    <col min="2826" max="2826" width="6.6640625" style="78" customWidth="1"/>
    <col min="2827" max="2827" width="7.33203125" style="78" customWidth="1"/>
    <col min="2828" max="2828" width="7.21875" style="78" customWidth="1"/>
    <col min="2829" max="3072" width="7.109375" style="78"/>
    <col min="3073" max="3073" width="6.77734375" style="78" customWidth="1"/>
    <col min="3074" max="3075" width="6.88671875" style="78" customWidth="1"/>
    <col min="3076" max="3077" width="6.109375" style="78" customWidth="1"/>
    <col min="3078" max="3080" width="7.44140625" style="78" customWidth="1"/>
    <col min="3081" max="3081" width="7.33203125" style="78" customWidth="1"/>
    <col min="3082" max="3082" width="6.6640625" style="78" customWidth="1"/>
    <col min="3083" max="3083" width="7.33203125" style="78" customWidth="1"/>
    <col min="3084" max="3084" width="7.21875" style="78" customWidth="1"/>
    <col min="3085" max="3328" width="7.109375" style="78"/>
    <col min="3329" max="3329" width="6.77734375" style="78" customWidth="1"/>
    <col min="3330" max="3331" width="6.88671875" style="78" customWidth="1"/>
    <col min="3332" max="3333" width="6.109375" style="78" customWidth="1"/>
    <col min="3334" max="3336" width="7.44140625" style="78" customWidth="1"/>
    <col min="3337" max="3337" width="7.33203125" style="78" customWidth="1"/>
    <col min="3338" max="3338" width="6.6640625" style="78" customWidth="1"/>
    <col min="3339" max="3339" width="7.33203125" style="78" customWidth="1"/>
    <col min="3340" max="3340" width="7.21875" style="78" customWidth="1"/>
    <col min="3341" max="3584" width="7.109375" style="78"/>
    <col min="3585" max="3585" width="6.77734375" style="78" customWidth="1"/>
    <col min="3586" max="3587" width="6.88671875" style="78" customWidth="1"/>
    <col min="3588" max="3589" width="6.109375" style="78" customWidth="1"/>
    <col min="3590" max="3592" width="7.44140625" style="78" customWidth="1"/>
    <col min="3593" max="3593" width="7.33203125" style="78" customWidth="1"/>
    <col min="3594" max="3594" width="6.6640625" style="78" customWidth="1"/>
    <col min="3595" max="3595" width="7.33203125" style="78" customWidth="1"/>
    <col min="3596" max="3596" width="7.21875" style="78" customWidth="1"/>
    <col min="3597" max="3840" width="7.109375" style="78"/>
    <col min="3841" max="3841" width="6.77734375" style="78" customWidth="1"/>
    <col min="3842" max="3843" width="6.88671875" style="78" customWidth="1"/>
    <col min="3844" max="3845" width="6.109375" style="78" customWidth="1"/>
    <col min="3846" max="3848" width="7.44140625" style="78" customWidth="1"/>
    <col min="3849" max="3849" width="7.33203125" style="78" customWidth="1"/>
    <col min="3850" max="3850" width="6.6640625" style="78" customWidth="1"/>
    <col min="3851" max="3851" width="7.33203125" style="78" customWidth="1"/>
    <col min="3852" max="3852" width="7.21875" style="78" customWidth="1"/>
    <col min="3853" max="4096" width="7.109375" style="78"/>
    <col min="4097" max="4097" width="6.77734375" style="78" customWidth="1"/>
    <col min="4098" max="4099" width="6.88671875" style="78" customWidth="1"/>
    <col min="4100" max="4101" width="6.109375" style="78" customWidth="1"/>
    <col min="4102" max="4104" width="7.44140625" style="78" customWidth="1"/>
    <col min="4105" max="4105" width="7.33203125" style="78" customWidth="1"/>
    <col min="4106" max="4106" width="6.6640625" style="78" customWidth="1"/>
    <col min="4107" max="4107" width="7.33203125" style="78" customWidth="1"/>
    <col min="4108" max="4108" width="7.21875" style="78" customWidth="1"/>
    <col min="4109" max="4352" width="7.109375" style="78"/>
    <col min="4353" max="4353" width="6.77734375" style="78" customWidth="1"/>
    <col min="4354" max="4355" width="6.88671875" style="78" customWidth="1"/>
    <col min="4356" max="4357" width="6.109375" style="78" customWidth="1"/>
    <col min="4358" max="4360" width="7.44140625" style="78" customWidth="1"/>
    <col min="4361" max="4361" width="7.33203125" style="78" customWidth="1"/>
    <col min="4362" max="4362" width="6.6640625" style="78" customWidth="1"/>
    <col min="4363" max="4363" width="7.33203125" style="78" customWidth="1"/>
    <col min="4364" max="4364" width="7.21875" style="78" customWidth="1"/>
    <col min="4365" max="4608" width="7.109375" style="78"/>
    <col min="4609" max="4609" width="6.77734375" style="78" customWidth="1"/>
    <col min="4610" max="4611" width="6.88671875" style="78" customWidth="1"/>
    <col min="4612" max="4613" width="6.109375" style="78" customWidth="1"/>
    <col min="4614" max="4616" width="7.44140625" style="78" customWidth="1"/>
    <col min="4617" max="4617" width="7.33203125" style="78" customWidth="1"/>
    <col min="4618" max="4618" width="6.6640625" style="78" customWidth="1"/>
    <col min="4619" max="4619" width="7.33203125" style="78" customWidth="1"/>
    <col min="4620" max="4620" width="7.21875" style="78" customWidth="1"/>
    <col min="4621" max="4864" width="7.109375" style="78"/>
    <col min="4865" max="4865" width="6.77734375" style="78" customWidth="1"/>
    <col min="4866" max="4867" width="6.88671875" style="78" customWidth="1"/>
    <col min="4868" max="4869" width="6.109375" style="78" customWidth="1"/>
    <col min="4870" max="4872" width="7.44140625" style="78" customWidth="1"/>
    <col min="4873" max="4873" width="7.33203125" style="78" customWidth="1"/>
    <col min="4874" max="4874" width="6.6640625" style="78" customWidth="1"/>
    <col min="4875" max="4875" width="7.33203125" style="78" customWidth="1"/>
    <col min="4876" max="4876" width="7.21875" style="78" customWidth="1"/>
    <col min="4877" max="5120" width="7.109375" style="78"/>
    <col min="5121" max="5121" width="6.77734375" style="78" customWidth="1"/>
    <col min="5122" max="5123" width="6.88671875" style="78" customWidth="1"/>
    <col min="5124" max="5125" width="6.109375" style="78" customWidth="1"/>
    <col min="5126" max="5128" width="7.44140625" style="78" customWidth="1"/>
    <col min="5129" max="5129" width="7.33203125" style="78" customWidth="1"/>
    <col min="5130" max="5130" width="6.6640625" style="78" customWidth="1"/>
    <col min="5131" max="5131" width="7.33203125" style="78" customWidth="1"/>
    <col min="5132" max="5132" width="7.21875" style="78" customWidth="1"/>
    <col min="5133" max="5376" width="7.109375" style="78"/>
    <col min="5377" max="5377" width="6.77734375" style="78" customWidth="1"/>
    <col min="5378" max="5379" width="6.88671875" style="78" customWidth="1"/>
    <col min="5380" max="5381" width="6.109375" style="78" customWidth="1"/>
    <col min="5382" max="5384" width="7.44140625" style="78" customWidth="1"/>
    <col min="5385" max="5385" width="7.33203125" style="78" customWidth="1"/>
    <col min="5386" max="5386" width="6.6640625" style="78" customWidth="1"/>
    <col min="5387" max="5387" width="7.33203125" style="78" customWidth="1"/>
    <col min="5388" max="5388" width="7.21875" style="78" customWidth="1"/>
    <col min="5389" max="5632" width="7.109375" style="78"/>
    <col min="5633" max="5633" width="6.77734375" style="78" customWidth="1"/>
    <col min="5634" max="5635" width="6.88671875" style="78" customWidth="1"/>
    <col min="5636" max="5637" width="6.109375" style="78" customWidth="1"/>
    <col min="5638" max="5640" width="7.44140625" style="78" customWidth="1"/>
    <col min="5641" max="5641" width="7.33203125" style="78" customWidth="1"/>
    <col min="5642" max="5642" width="6.6640625" style="78" customWidth="1"/>
    <col min="5643" max="5643" width="7.33203125" style="78" customWidth="1"/>
    <col min="5644" max="5644" width="7.21875" style="78" customWidth="1"/>
    <col min="5645" max="5888" width="7.109375" style="78"/>
    <col min="5889" max="5889" width="6.77734375" style="78" customWidth="1"/>
    <col min="5890" max="5891" width="6.88671875" style="78" customWidth="1"/>
    <col min="5892" max="5893" width="6.109375" style="78" customWidth="1"/>
    <col min="5894" max="5896" width="7.44140625" style="78" customWidth="1"/>
    <col min="5897" max="5897" width="7.33203125" style="78" customWidth="1"/>
    <col min="5898" max="5898" width="6.6640625" style="78" customWidth="1"/>
    <col min="5899" max="5899" width="7.33203125" style="78" customWidth="1"/>
    <col min="5900" max="5900" width="7.21875" style="78" customWidth="1"/>
    <col min="5901" max="6144" width="7.109375" style="78"/>
    <col min="6145" max="6145" width="6.77734375" style="78" customWidth="1"/>
    <col min="6146" max="6147" width="6.88671875" style="78" customWidth="1"/>
    <col min="6148" max="6149" width="6.109375" style="78" customWidth="1"/>
    <col min="6150" max="6152" width="7.44140625" style="78" customWidth="1"/>
    <col min="6153" max="6153" width="7.33203125" style="78" customWidth="1"/>
    <col min="6154" max="6154" width="6.6640625" style="78" customWidth="1"/>
    <col min="6155" max="6155" width="7.33203125" style="78" customWidth="1"/>
    <col min="6156" max="6156" width="7.21875" style="78" customWidth="1"/>
    <col min="6157" max="6400" width="7.109375" style="78"/>
    <col min="6401" max="6401" width="6.77734375" style="78" customWidth="1"/>
    <col min="6402" max="6403" width="6.88671875" style="78" customWidth="1"/>
    <col min="6404" max="6405" width="6.109375" style="78" customWidth="1"/>
    <col min="6406" max="6408" width="7.44140625" style="78" customWidth="1"/>
    <col min="6409" max="6409" width="7.33203125" style="78" customWidth="1"/>
    <col min="6410" max="6410" width="6.6640625" style="78" customWidth="1"/>
    <col min="6411" max="6411" width="7.33203125" style="78" customWidth="1"/>
    <col min="6412" max="6412" width="7.21875" style="78" customWidth="1"/>
    <col min="6413" max="6656" width="7.109375" style="78"/>
    <col min="6657" max="6657" width="6.77734375" style="78" customWidth="1"/>
    <col min="6658" max="6659" width="6.88671875" style="78" customWidth="1"/>
    <col min="6660" max="6661" width="6.109375" style="78" customWidth="1"/>
    <col min="6662" max="6664" width="7.44140625" style="78" customWidth="1"/>
    <col min="6665" max="6665" width="7.33203125" style="78" customWidth="1"/>
    <col min="6666" max="6666" width="6.6640625" style="78" customWidth="1"/>
    <col min="6667" max="6667" width="7.33203125" style="78" customWidth="1"/>
    <col min="6668" max="6668" width="7.21875" style="78" customWidth="1"/>
    <col min="6669" max="6912" width="7.109375" style="78"/>
    <col min="6913" max="6913" width="6.77734375" style="78" customWidth="1"/>
    <col min="6914" max="6915" width="6.88671875" style="78" customWidth="1"/>
    <col min="6916" max="6917" width="6.109375" style="78" customWidth="1"/>
    <col min="6918" max="6920" width="7.44140625" style="78" customWidth="1"/>
    <col min="6921" max="6921" width="7.33203125" style="78" customWidth="1"/>
    <col min="6922" max="6922" width="6.6640625" style="78" customWidth="1"/>
    <col min="6923" max="6923" width="7.33203125" style="78" customWidth="1"/>
    <col min="6924" max="6924" width="7.21875" style="78" customWidth="1"/>
    <col min="6925" max="7168" width="7.109375" style="78"/>
    <col min="7169" max="7169" width="6.77734375" style="78" customWidth="1"/>
    <col min="7170" max="7171" width="6.88671875" style="78" customWidth="1"/>
    <col min="7172" max="7173" width="6.109375" style="78" customWidth="1"/>
    <col min="7174" max="7176" width="7.44140625" style="78" customWidth="1"/>
    <col min="7177" max="7177" width="7.33203125" style="78" customWidth="1"/>
    <col min="7178" max="7178" width="6.6640625" style="78" customWidth="1"/>
    <col min="7179" max="7179" width="7.33203125" style="78" customWidth="1"/>
    <col min="7180" max="7180" width="7.21875" style="78" customWidth="1"/>
    <col min="7181" max="7424" width="7.109375" style="78"/>
    <col min="7425" max="7425" width="6.77734375" style="78" customWidth="1"/>
    <col min="7426" max="7427" width="6.88671875" style="78" customWidth="1"/>
    <col min="7428" max="7429" width="6.109375" style="78" customWidth="1"/>
    <col min="7430" max="7432" width="7.44140625" style="78" customWidth="1"/>
    <col min="7433" max="7433" width="7.33203125" style="78" customWidth="1"/>
    <col min="7434" max="7434" width="6.6640625" style="78" customWidth="1"/>
    <col min="7435" max="7435" width="7.33203125" style="78" customWidth="1"/>
    <col min="7436" max="7436" width="7.21875" style="78" customWidth="1"/>
    <col min="7437" max="7680" width="7.109375" style="78"/>
    <col min="7681" max="7681" width="6.77734375" style="78" customWidth="1"/>
    <col min="7682" max="7683" width="6.88671875" style="78" customWidth="1"/>
    <col min="7684" max="7685" width="6.109375" style="78" customWidth="1"/>
    <col min="7686" max="7688" width="7.44140625" style="78" customWidth="1"/>
    <col min="7689" max="7689" width="7.33203125" style="78" customWidth="1"/>
    <col min="7690" max="7690" width="6.6640625" style="78" customWidth="1"/>
    <col min="7691" max="7691" width="7.33203125" style="78" customWidth="1"/>
    <col min="7692" max="7692" width="7.21875" style="78" customWidth="1"/>
    <col min="7693" max="7936" width="7.109375" style="78"/>
    <col min="7937" max="7937" width="6.77734375" style="78" customWidth="1"/>
    <col min="7938" max="7939" width="6.88671875" style="78" customWidth="1"/>
    <col min="7940" max="7941" width="6.109375" style="78" customWidth="1"/>
    <col min="7942" max="7944" width="7.44140625" style="78" customWidth="1"/>
    <col min="7945" max="7945" width="7.33203125" style="78" customWidth="1"/>
    <col min="7946" max="7946" width="6.6640625" style="78" customWidth="1"/>
    <col min="7947" max="7947" width="7.33203125" style="78" customWidth="1"/>
    <col min="7948" max="7948" width="7.21875" style="78" customWidth="1"/>
    <col min="7949" max="8192" width="7.109375" style="78"/>
    <col min="8193" max="8193" width="6.77734375" style="78" customWidth="1"/>
    <col min="8194" max="8195" width="6.88671875" style="78" customWidth="1"/>
    <col min="8196" max="8197" width="6.109375" style="78" customWidth="1"/>
    <col min="8198" max="8200" width="7.44140625" style="78" customWidth="1"/>
    <col min="8201" max="8201" width="7.33203125" style="78" customWidth="1"/>
    <col min="8202" max="8202" width="6.6640625" style="78" customWidth="1"/>
    <col min="8203" max="8203" width="7.33203125" style="78" customWidth="1"/>
    <col min="8204" max="8204" width="7.21875" style="78" customWidth="1"/>
    <col min="8205" max="8448" width="7.109375" style="78"/>
    <col min="8449" max="8449" width="6.77734375" style="78" customWidth="1"/>
    <col min="8450" max="8451" width="6.88671875" style="78" customWidth="1"/>
    <col min="8452" max="8453" width="6.109375" style="78" customWidth="1"/>
    <col min="8454" max="8456" width="7.44140625" style="78" customWidth="1"/>
    <col min="8457" max="8457" width="7.33203125" style="78" customWidth="1"/>
    <col min="8458" max="8458" width="6.6640625" style="78" customWidth="1"/>
    <col min="8459" max="8459" width="7.33203125" style="78" customWidth="1"/>
    <col min="8460" max="8460" width="7.21875" style="78" customWidth="1"/>
    <col min="8461" max="8704" width="7.109375" style="78"/>
    <col min="8705" max="8705" width="6.77734375" style="78" customWidth="1"/>
    <col min="8706" max="8707" width="6.88671875" style="78" customWidth="1"/>
    <col min="8708" max="8709" width="6.109375" style="78" customWidth="1"/>
    <col min="8710" max="8712" width="7.44140625" style="78" customWidth="1"/>
    <col min="8713" max="8713" width="7.33203125" style="78" customWidth="1"/>
    <col min="8714" max="8714" width="6.6640625" style="78" customWidth="1"/>
    <col min="8715" max="8715" width="7.33203125" style="78" customWidth="1"/>
    <col min="8716" max="8716" width="7.21875" style="78" customWidth="1"/>
    <col min="8717" max="8960" width="7.109375" style="78"/>
    <col min="8961" max="8961" width="6.77734375" style="78" customWidth="1"/>
    <col min="8962" max="8963" width="6.88671875" style="78" customWidth="1"/>
    <col min="8964" max="8965" width="6.109375" style="78" customWidth="1"/>
    <col min="8966" max="8968" width="7.44140625" style="78" customWidth="1"/>
    <col min="8969" max="8969" width="7.33203125" style="78" customWidth="1"/>
    <col min="8970" max="8970" width="6.6640625" style="78" customWidth="1"/>
    <col min="8971" max="8971" width="7.33203125" style="78" customWidth="1"/>
    <col min="8972" max="8972" width="7.21875" style="78" customWidth="1"/>
    <col min="8973" max="9216" width="7.109375" style="78"/>
    <col min="9217" max="9217" width="6.77734375" style="78" customWidth="1"/>
    <col min="9218" max="9219" width="6.88671875" style="78" customWidth="1"/>
    <col min="9220" max="9221" width="6.109375" style="78" customWidth="1"/>
    <col min="9222" max="9224" width="7.44140625" style="78" customWidth="1"/>
    <col min="9225" max="9225" width="7.33203125" style="78" customWidth="1"/>
    <col min="9226" max="9226" width="6.6640625" style="78" customWidth="1"/>
    <col min="9227" max="9227" width="7.33203125" style="78" customWidth="1"/>
    <col min="9228" max="9228" width="7.21875" style="78" customWidth="1"/>
    <col min="9229" max="9472" width="7.109375" style="78"/>
    <col min="9473" max="9473" width="6.77734375" style="78" customWidth="1"/>
    <col min="9474" max="9475" width="6.88671875" style="78" customWidth="1"/>
    <col min="9476" max="9477" width="6.109375" style="78" customWidth="1"/>
    <col min="9478" max="9480" width="7.44140625" style="78" customWidth="1"/>
    <col min="9481" max="9481" width="7.33203125" style="78" customWidth="1"/>
    <col min="9482" max="9482" width="6.6640625" style="78" customWidth="1"/>
    <col min="9483" max="9483" width="7.33203125" style="78" customWidth="1"/>
    <col min="9484" max="9484" width="7.21875" style="78" customWidth="1"/>
    <col min="9485" max="9728" width="7.109375" style="78"/>
    <col min="9729" max="9729" width="6.77734375" style="78" customWidth="1"/>
    <col min="9730" max="9731" width="6.88671875" style="78" customWidth="1"/>
    <col min="9732" max="9733" width="6.109375" style="78" customWidth="1"/>
    <col min="9734" max="9736" width="7.44140625" style="78" customWidth="1"/>
    <col min="9737" max="9737" width="7.33203125" style="78" customWidth="1"/>
    <col min="9738" max="9738" width="6.6640625" style="78" customWidth="1"/>
    <col min="9739" max="9739" width="7.33203125" style="78" customWidth="1"/>
    <col min="9740" max="9740" width="7.21875" style="78" customWidth="1"/>
    <col min="9741" max="9984" width="7.109375" style="78"/>
    <col min="9985" max="9985" width="6.77734375" style="78" customWidth="1"/>
    <col min="9986" max="9987" width="6.88671875" style="78" customWidth="1"/>
    <col min="9988" max="9989" width="6.109375" style="78" customWidth="1"/>
    <col min="9990" max="9992" width="7.44140625" style="78" customWidth="1"/>
    <col min="9993" max="9993" width="7.33203125" style="78" customWidth="1"/>
    <col min="9994" max="9994" width="6.6640625" style="78" customWidth="1"/>
    <col min="9995" max="9995" width="7.33203125" style="78" customWidth="1"/>
    <col min="9996" max="9996" width="7.21875" style="78" customWidth="1"/>
    <col min="9997" max="10240" width="7.109375" style="78"/>
    <col min="10241" max="10241" width="6.77734375" style="78" customWidth="1"/>
    <col min="10242" max="10243" width="6.88671875" style="78" customWidth="1"/>
    <col min="10244" max="10245" width="6.109375" style="78" customWidth="1"/>
    <col min="10246" max="10248" width="7.44140625" style="78" customWidth="1"/>
    <col min="10249" max="10249" width="7.33203125" style="78" customWidth="1"/>
    <col min="10250" max="10250" width="6.6640625" style="78" customWidth="1"/>
    <col min="10251" max="10251" width="7.33203125" style="78" customWidth="1"/>
    <col min="10252" max="10252" width="7.21875" style="78" customWidth="1"/>
    <col min="10253" max="10496" width="7.109375" style="78"/>
    <col min="10497" max="10497" width="6.77734375" style="78" customWidth="1"/>
    <col min="10498" max="10499" width="6.88671875" style="78" customWidth="1"/>
    <col min="10500" max="10501" width="6.109375" style="78" customWidth="1"/>
    <col min="10502" max="10504" width="7.44140625" style="78" customWidth="1"/>
    <col min="10505" max="10505" width="7.33203125" style="78" customWidth="1"/>
    <col min="10506" max="10506" width="6.6640625" style="78" customWidth="1"/>
    <col min="10507" max="10507" width="7.33203125" style="78" customWidth="1"/>
    <col min="10508" max="10508" width="7.21875" style="78" customWidth="1"/>
    <col min="10509" max="10752" width="7.109375" style="78"/>
    <col min="10753" max="10753" width="6.77734375" style="78" customWidth="1"/>
    <col min="10754" max="10755" width="6.88671875" style="78" customWidth="1"/>
    <col min="10756" max="10757" width="6.109375" style="78" customWidth="1"/>
    <col min="10758" max="10760" width="7.44140625" style="78" customWidth="1"/>
    <col min="10761" max="10761" width="7.33203125" style="78" customWidth="1"/>
    <col min="10762" max="10762" width="6.6640625" style="78" customWidth="1"/>
    <col min="10763" max="10763" width="7.33203125" style="78" customWidth="1"/>
    <col min="10764" max="10764" width="7.21875" style="78" customWidth="1"/>
    <col min="10765" max="11008" width="7.109375" style="78"/>
    <col min="11009" max="11009" width="6.77734375" style="78" customWidth="1"/>
    <col min="11010" max="11011" width="6.88671875" style="78" customWidth="1"/>
    <col min="11012" max="11013" width="6.109375" style="78" customWidth="1"/>
    <col min="11014" max="11016" width="7.44140625" style="78" customWidth="1"/>
    <col min="11017" max="11017" width="7.33203125" style="78" customWidth="1"/>
    <col min="11018" max="11018" width="6.6640625" style="78" customWidth="1"/>
    <col min="11019" max="11019" width="7.33203125" style="78" customWidth="1"/>
    <col min="11020" max="11020" width="7.21875" style="78" customWidth="1"/>
    <col min="11021" max="11264" width="7.109375" style="78"/>
    <col min="11265" max="11265" width="6.77734375" style="78" customWidth="1"/>
    <col min="11266" max="11267" width="6.88671875" style="78" customWidth="1"/>
    <col min="11268" max="11269" width="6.109375" style="78" customWidth="1"/>
    <col min="11270" max="11272" width="7.44140625" style="78" customWidth="1"/>
    <col min="11273" max="11273" width="7.33203125" style="78" customWidth="1"/>
    <col min="11274" max="11274" width="6.6640625" style="78" customWidth="1"/>
    <col min="11275" max="11275" width="7.33203125" style="78" customWidth="1"/>
    <col min="11276" max="11276" width="7.21875" style="78" customWidth="1"/>
    <col min="11277" max="11520" width="7.109375" style="78"/>
    <col min="11521" max="11521" width="6.77734375" style="78" customWidth="1"/>
    <col min="11522" max="11523" width="6.88671875" style="78" customWidth="1"/>
    <col min="11524" max="11525" width="6.109375" style="78" customWidth="1"/>
    <col min="11526" max="11528" width="7.44140625" style="78" customWidth="1"/>
    <col min="11529" max="11529" width="7.33203125" style="78" customWidth="1"/>
    <col min="11530" max="11530" width="6.6640625" style="78" customWidth="1"/>
    <col min="11531" max="11531" width="7.33203125" style="78" customWidth="1"/>
    <col min="11532" max="11532" width="7.21875" style="78" customWidth="1"/>
    <col min="11533" max="11776" width="7.109375" style="78"/>
    <col min="11777" max="11777" width="6.77734375" style="78" customWidth="1"/>
    <col min="11778" max="11779" width="6.88671875" style="78" customWidth="1"/>
    <col min="11780" max="11781" width="6.109375" style="78" customWidth="1"/>
    <col min="11782" max="11784" width="7.44140625" style="78" customWidth="1"/>
    <col min="11785" max="11785" width="7.33203125" style="78" customWidth="1"/>
    <col min="11786" max="11786" width="6.6640625" style="78" customWidth="1"/>
    <col min="11787" max="11787" width="7.33203125" style="78" customWidth="1"/>
    <col min="11788" max="11788" width="7.21875" style="78" customWidth="1"/>
    <col min="11789" max="12032" width="7.109375" style="78"/>
    <col min="12033" max="12033" width="6.77734375" style="78" customWidth="1"/>
    <col min="12034" max="12035" width="6.88671875" style="78" customWidth="1"/>
    <col min="12036" max="12037" width="6.109375" style="78" customWidth="1"/>
    <col min="12038" max="12040" width="7.44140625" style="78" customWidth="1"/>
    <col min="12041" max="12041" width="7.33203125" style="78" customWidth="1"/>
    <col min="12042" max="12042" width="6.6640625" style="78" customWidth="1"/>
    <col min="12043" max="12043" width="7.33203125" style="78" customWidth="1"/>
    <col min="12044" max="12044" width="7.21875" style="78" customWidth="1"/>
    <col min="12045" max="12288" width="7.109375" style="78"/>
    <col min="12289" max="12289" width="6.77734375" style="78" customWidth="1"/>
    <col min="12290" max="12291" width="6.88671875" style="78" customWidth="1"/>
    <col min="12292" max="12293" width="6.109375" style="78" customWidth="1"/>
    <col min="12294" max="12296" width="7.44140625" style="78" customWidth="1"/>
    <col min="12297" max="12297" width="7.33203125" style="78" customWidth="1"/>
    <col min="12298" max="12298" width="6.6640625" style="78" customWidth="1"/>
    <col min="12299" max="12299" width="7.33203125" style="78" customWidth="1"/>
    <col min="12300" max="12300" width="7.21875" style="78" customWidth="1"/>
    <col min="12301" max="12544" width="7.109375" style="78"/>
    <col min="12545" max="12545" width="6.77734375" style="78" customWidth="1"/>
    <col min="12546" max="12547" width="6.88671875" style="78" customWidth="1"/>
    <col min="12548" max="12549" width="6.109375" style="78" customWidth="1"/>
    <col min="12550" max="12552" width="7.44140625" style="78" customWidth="1"/>
    <col min="12553" max="12553" width="7.33203125" style="78" customWidth="1"/>
    <col min="12554" max="12554" width="6.6640625" style="78" customWidth="1"/>
    <col min="12555" max="12555" width="7.33203125" style="78" customWidth="1"/>
    <col min="12556" max="12556" width="7.21875" style="78" customWidth="1"/>
    <col min="12557" max="12800" width="7.109375" style="78"/>
    <col min="12801" max="12801" width="6.77734375" style="78" customWidth="1"/>
    <col min="12802" max="12803" width="6.88671875" style="78" customWidth="1"/>
    <col min="12804" max="12805" width="6.109375" style="78" customWidth="1"/>
    <col min="12806" max="12808" width="7.44140625" style="78" customWidth="1"/>
    <col min="12809" max="12809" width="7.33203125" style="78" customWidth="1"/>
    <col min="12810" max="12810" width="6.6640625" style="78" customWidth="1"/>
    <col min="12811" max="12811" width="7.33203125" style="78" customWidth="1"/>
    <col min="12812" max="12812" width="7.21875" style="78" customWidth="1"/>
    <col min="12813" max="13056" width="7.109375" style="78"/>
    <col min="13057" max="13057" width="6.77734375" style="78" customWidth="1"/>
    <col min="13058" max="13059" width="6.88671875" style="78" customWidth="1"/>
    <col min="13060" max="13061" width="6.109375" style="78" customWidth="1"/>
    <col min="13062" max="13064" width="7.44140625" style="78" customWidth="1"/>
    <col min="13065" max="13065" width="7.33203125" style="78" customWidth="1"/>
    <col min="13066" max="13066" width="6.6640625" style="78" customWidth="1"/>
    <col min="13067" max="13067" width="7.33203125" style="78" customWidth="1"/>
    <col min="13068" max="13068" width="7.21875" style="78" customWidth="1"/>
    <col min="13069" max="13312" width="7.109375" style="78"/>
    <col min="13313" max="13313" width="6.77734375" style="78" customWidth="1"/>
    <col min="13314" max="13315" width="6.88671875" style="78" customWidth="1"/>
    <col min="13316" max="13317" width="6.109375" style="78" customWidth="1"/>
    <col min="13318" max="13320" width="7.44140625" style="78" customWidth="1"/>
    <col min="13321" max="13321" width="7.33203125" style="78" customWidth="1"/>
    <col min="13322" max="13322" width="6.6640625" style="78" customWidth="1"/>
    <col min="13323" max="13323" width="7.33203125" style="78" customWidth="1"/>
    <col min="13324" max="13324" width="7.21875" style="78" customWidth="1"/>
    <col min="13325" max="13568" width="7.109375" style="78"/>
    <col min="13569" max="13569" width="6.77734375" style="78" customWidth="1"/>
    <col min="13570" max="13571" width="6.88671875" style="78" customWidth="1"/>
    <col min="13572" max="13573" width="6.109375" style="78" customWidth="1"/>
    <col min="13574" max="13576" width="7.44140625" style="78" customWidth="1"/>
    <col min="13577" max="13577" width="7.33203125" style="78" customWidth="1"/>
    <col min="13578" max="13578" width="6.6640625" style="78" customWidth="1"/>
    <col min="13579" max="13579" width="7.33203125" style="78" customWidth="1"/>
    <col min="13580" max="13580" width="7.21875" style="78" customWidth="1"/>
    <col min="13581" max="13824" width="7.109375" style="78"/>
    <col min="13825" max="13825" width="6.77734375" style="78" customWidth="1"/>
    <col min="13826" max="13827" width="6.88671875" style="78" customWidth="1"/>
    <col min="13828" max="13829" width="6.109375" style="78" customWidth="1"/>
    <col min="13830" max="13832" width="7.44140625" style="78" customWidth="1"/>
    <col min="13833" max="13833" width="7.33203125" style="78" customWidth="1"/>
    <col min="13834" max="13834" width="6.6640625" style="78" customWidth="1"/>
    <col min="13835" max="13835" width="7.33203125" style="78" customWidth="1"/>
    <col min="13836" max="13836" width="7.21875" style="78" customWidth="1"/>
    <col min="13837" max="14080" width="7.109375" style="78"/>
    <col min="14081" max="14081" width="6.77734375" style="78" customWidth="1"/>
    <col min="14082" max="14083" width="6.88671875" style="78" customWidth="1"/>
    <col min="14084" max="14085" width="6.109375" style="78" customWidth="1"/>
    <col min="14086" max="14088" width="7.44140625" style="78" customWidth="1"/>
    <col min="14089" max="14089" width="7.33203125" style="78" customWidth="1"/>
    <col min="14090" max="14090" width="6.6640625" style="78" customWidth="1"/>
    <col min="14091" max="14091" width="7.33203125" style="78" customWidth="1"/>
    <col min="14092" max="14092" width="7.21875" style="78" customWidth="1"/>
    <col min="14093" max="14336" width="7.109375" style="78"/>
    <col min="14337" max="14337" width="6.77734375" style="78" customWidth="1"/>
    <col min="14338" max="14339" width="6.88671875" style="78" customWidth="1"/>
    <col min="14340" max="14341" width="6.109375" style="78" customWidth="1"/>
    <col min="14342" max="14344" width="7.44140625" style="78" customWidth="1"/>
    <col min="14345" max="14345" width="7.33203125" style="78" customWidth="1"/>
    <col min="14346" max="14346" width="6.6640625" style="78" customWidth="1"/>
    <col min="14347" max="14347" width="7.33203125" style="78" customWidth="1"/>
    <col min="14348" max="14348" width="7.21875" style="78" customWidth="1"/>
    <col min="14349" max="14592" width="7.109375" style="78"/>
    <col min="14593" max="14593" width="6.77734375" style="78" customWidth="1"/>
    <col min="14594" max="14595" width="6.88671875" style="78" customWidth="1"/>
    <col min="14596" max="14597" width="6.109375" style="78" customWidth="1"/>
    <col min="14598" max="14600" width="7.44140625" style="78" customWidth="1"/>
    <col min="14601" max="14601" width="7.33203125" style="78" customWidth="1"/>
    <col min="14602" max="14602" width="6.6640625" style="78" customWidth="1"/>
    <col min="14603" max="14603" width="7.33203125" style="78" customWidth="1"/>
    <col min="14604" max="14604" width="7.21875" style="78" customWidth="1"/>
    <col min="14605" max="14848" width="7.109375" style="78"/>
    <col min="14849" max="14849" width="6.77734375" style="78" customWidth="1"/>
    <col min="14850" max="14851" width="6.88671875" style="78" customWidth="1"/>
    <col min="14852" max="14853" width="6.109375" style="78" customWidth="1"/>
    <col min="14854" max="14856" width="7.44140625" style="78" customWidth="1"/>
    <col min="14857" max="14857" width="7.33203125" style="78" customWidth="1"/>
    <col min="14858" max="14858" width="6.6640625" style="78" customWidth="1"/>
    <col min="14859" max="14859" width="7.33203125" style="78" customWidth="1"/>
    <col min="14860" max="14860" width="7.21875" style="78" customWidth="1"/>
    <col min="14861" max="15104" width="7.109375" style="78"/>
    <col min="15105" max="15105" width="6.77734375" style="78" customWidth="1"/>
    <col min="15106" max="15107" width="6.88671875" style="78" customWidth="1"/>
    <col min="15108" max="15109" width="6.109375" style="78" customWidth="1"/>
    <col min="15110" max="15112" width="7.44140625" style="78" customWidth="1"/>
    <col min="15113" max="15113" width="7.33203125" style="78" customWidth="1"/>
    <col min="15114" max="15114" width="6.6640625" style="78" customWidth="1"/>
    <col min="15115" max="15115" width="7.33203125" style="78" customWidth="1"/>
    <col min="15116" max="15116" width="7.21875" style="78" customWidth="1"/>
    <col min="15117" max="15360" width="7.109375" style="78"/>
    <col min="15361" max="15361" width="6.77734375" style="78" customWidth="1"/>
    <col min="15362" max="15363" width="6.88671875" style="78" customWidth="1"/>
    <col min="15364" max="15365" width="6.109375" style="78" customWidth="1"/>
    <col min="15366" max="15368" width="7.44140625" style="78" customWidth="1"/>
    <col min="15369" max="15369" width="7.33203125" style="78" customWidth="1"/>
    <col min="15370" max="15370" width="6.6640625" style="78" customWidth="1"/>
    <col min="15371" max="15371" width="7.33203125" style="78" customWidth="1"/>
    <col min="15372" max="15372" width="7.21875" style="78" customWidth="1"/>
    <col min="15373" max="15616" width="7.109375" style="78"/>
    <col min="15617" max="15617" width="6.77734375" style="78" customWidth="1"/>
    <col min="15618" max="15619" width="6.88671875" style="78" customWidth="1"/>
    <col min="15620" max="15621" width="6.109375" style="78" customWidth="1"/>
    <col min="15622" max="15624" width="7.44140625" style="78" customWidth="1"/>
    <col min="15625" max="15625" width="7.33203125" style="78" customWidth="1"/>
    <col min="15626" max="15626" width="6.6640625" style="78" customWidth="1"/>
    <col min="15627" max="15627" width="7.33203125" style="78" customWidth="1"/>
    <col min="15628" max="15628" width="7.21875" style="78" customWidth="1"/>
    <col min="15629" max="15872" width="7.109375" style="78"/>
    <col min="15873" max="15873" width="6.77734375" style="78" customWidth="1"/>
    <col min="15874" max="15875" width="6.88671875" style="78" customWidth="1"/>
    <col min="15876" max="15877" width="6.109375" style="78" customWidth="1"/>
    <col min="15878" max="15880" width="7.44140625" style="78" customWidth="1"/>
    <col min="15881" max="15881" width="7.33203125" style="78" customWidth="1"/>
    <col min="15882" max="15882" width="6.6640625" style="78" customWidth="1"/>
    <col min="15883" max="15883" width="7.33203125" style="78" customWidth="1"/>
    <col min="15884" max="15884" width="7.21875" style="78" customWidth="1"/>
    <col min="15885" max="16128" width="7.109375" style="78"/>
    <col min="16129" max="16129" width="6.77734375" style="78" customWidth="1"/>
    <col min="16130" max="16131" width="6.88671875" style="78" customWidth="1"/>
    <col min="16132" max="16133" width="6.109375" style="78" customWidth="1"/>
    <col min="16134" max="16136" width="7.44140625" style="78" customWidth="1"/>
    <col min="16137" max="16137" width="7.33203125" style="78" customWidth="1"/>
    <col min="16138" max="16138" width="6.6640625" style="78" customWidth="1"/>
    <col min="16139" max="16139" width="7.33203125" style="78" customWidth="1"/>
    <col min="16140" max="16140" width="7.21875" style="78" customWidth="1"/>
    <col min="16141" max="16384" width="7.109375" style="78"/>
  </cols>
  <sheetData>
    <row r="1" spans="1:11" ht="24.95" customHeight="1">
      <c r="K1" s="79" t="s">
        <v>265</v>
      </c>
    </row>
    <row r="2" spans="1:11" s="81" customFormat="1" ht="18" customHeight="1">
      <c r="A2" s="80"/>
      <c r="C2" s="122"/>
    </row>
    <row r="3" spans="1:11" s="83" customFormat="1" ht="30" customHeight="1">
      <c r="A3" s="779" t="s">
        <v>296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11" s="84" customFormat="1" ht="24.95" customHeight="1">
      <c r="A4" s="884" t="s">
        <v>266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</row>
    <row r="5" spans="1:11" s="86" customFormat="1" ht="18" customHeight="1" thickBot="1">
      <c r="A5" s="84" t="s">
        <v>633</v>
      </c>
      <c r="K5" s="192" t="s">
        <v>267</v>
      </c>
    </row>
    <row r="6" spans="1:11" s="83" customFormat="1" ht="17.25" customHeight="1">
      <c r="A6" s="773" t="s">
        <v>470</v>
      </c>
      <c r="B6" s="476" t="s">
        <v>634</v>
      </c>
      <c r="C6" s="477"/>
      <c r="D6" s="477"/>
      <c r="E6" s="395"/>
      <c r="F6" s="477"/>
      <c r="G6" s="477"/>
      <c r="H6" s="477"/>
      <c r="I6" s="478"/>
      <c r="J6" s="395" t="s">
        <v>635</v>
      </c>
      <c r="K6" s="477"/>
    </row>
    <row r="7" spans="1:11" s="83" customFormat="1" ht="17.25" customHeight="1">
      <c r="A7" s="875"/>
      <c r="B7" s="479" t="s">
        <v>268</v>
      </c>
      <c r="C7" s="480"/>
      <c r="D7" s="480"/>
      <c r="E7" s="480"/>
      <c r="F7" s="480"/>
      <c r="G7" s="480"/>
      <c r="H7" s="480"/>
      <c r="I7" s="481"/>
      <c r="J7" s="482" t="s">
        <v>269</v>
      </c>
      <c r="K7" s="474"/>
    </row>
    <row r="8" spans="1:11" s="83" customFormat="1" ht="17.25" customHeight="1">
      <c r="A8" s="786"/>
      <c r="B8" s="483" t="s">
        <v>636</v>
      </c>
      <c r="C8" s="484"/>
      <c r="D8" s="485" t="s">
        <v>637</v>
      </c>
      <c r="E8" s="486"/>
      <c r="F8" s="486"/>
      <c r="G8" s="486"/>
      <c r="H8" s="487"/>
      <c r="I8" s="488" t="s">
        <v>638</v>
      </c>
      <c r="J8" s="483" t="s">
        <v>639</v>
      </c>
      <c r="K8" s="489" t="s">
        <v>476</v>
      </c>
    </row>
    <row r="9" spans="1:11" s="83" customFormat="1" ht="12" customHeight="1">
      <c r="A9" s="786"/>
      <c r="B9" s="403"/>
      <c r="C9" s="405"/>
      <c r="D9" s="490" t="s">
        <v>640</v>
      </c>
      <c r="E9" s="484"/>
      <c r="F9" s="491" t="s">
        <v>641</v>
      </c>
      <c r="G9" s="492" t="s">
        <v>642</v>
      </c>
      <c r="H9" s="492" t="s">
        <v>643</v>
      </c>
      <c r="I9" s="401" t="s">
        <v>644</v>
      </c>
      <c r="J9" s="405"/>
      <c r="K9" s="404" t="s">
        <v>270</v>
      </c>
    </row>
    <row r="10" spans="1:11" s="83" customFormat="1" ht="12" customHeight="1">
      <c r="A10" s="405"/>
      <c r="B10" s="493"/>
      <c r="C10" s="494"/>
      <c r="D10" s="493"/>
      <c r="E10" s="494"/>
      <c r="F10" s="494"/>
      <c r="G10" s="494"/>
      <c r="H10" s="495" t="s">
        <v>645</v>
      </c>
      <c r="I10" s="405"/>
      <c r="J10" s="405"/>
      <c r="K10" s="404"/>
    </row>
    <row r="11" spans="1:11" s="83" customFormat="1" ht="12" customHeight="1">
      <c r="A11" s="411" t="s">
        <v>217</v>
      </c>
      <c r="B11" s="885" t="s">
        <v>26</v>
      </c>
      <c r="C11" s="886"/>
      <c r="D11" s="885" t="s">
        <v>271</v>
      </c>
      <c r="E11" s="886"/>
      <c r="F11" s="496" t="s">
        <v>272</v>
      </c>
      <c r="G11" s="496" t="s">
        <v>273</v>
      </c>
      <c r="H11" s="496" t="s">
        <v>274</v>
      </c>
      <c r="I11" s="497" t="s">
        <v>275</v>
      </c>
      <c r="J11" s="496" t="s">
        <v>276</v>
      </c>
      <c r="K11" s="498" t="s">
        <v>277</v>
      </c>
    </row>
    <row r="12" spans="1:11" s="90" customFormat="1" ht="5.45" customHeight="1">
      <c r="A12" s="88"/>
      <c r="B12" s="96"/>
      <c r="C12" s="96"/>
      <c r="D12" s="96"/>
      <c r="E12" s="96"/>
      <c r="F12" s="87"/>
      <c r="G12" s="87"/>
      <c r="H12" s="208"/>
      <c r="I12" s="87"/>
      <c r="J12" s="87"/>
      <c r="K12" s="87"/>
    </row>
    <row r="13" spans="1:11" s="83" customFormat="1" ht="32.25" customHeight="1">
      <c r="A13" s="99">
        <v>2013</v>
      </c>
      <c r="B13" s="880">
        <v>11</v>
      </c>
      <c r="C13" s="881"/>
      <c r="D13" s="881">
        <v>8</v>
      </c>
      <c r="E13" s="881"/>
      <c r="F13" s="188">
        <v>3</v>
      </c>
      <c r="G13" s="188">
        <v>2</v>
      </c>
      <c r="H13" s="188">
        <v>3</v>
      </c>
      <c r="I13" s="188">
        <v>3</v>
      </c>
      <c r="J13" s="70">
        <v>10</v>
      </c>
      <c r="K13" s="70">
        <v>9431</v>
      </c>
    </row>
    <row r="14" spans="1:11" s="83" customFormat="1" ht="32.25" customHeight="1">
      <c r="A14" s="99">
        <v>2014</v>
      </c>
      <c r="B14" s="880">
        <v>11</v>
      </c>
      <c r="C14" s="881"/>
      <c r="D14" s="881">
        <v>8</v>
      </c>
      <c r="E14" s="881"/>
      <c r="F14" s="188">
        <v>3</v>
      </c>
      <c r="G14" s="188">
        <v>2</v>
      </c>
      <c r="H14" s="188">
        <v>3</v>
      </c>
      <c r="I14" s="188">
        <v>3</v>
      </c>
      <c r="J14" s="70">
        <v>10</v>
      </c>
      <c r="K14" s="70">
        <v>9431</v>
      </c>
    </row>
    <row r="15" spans="1:11" s="83" customFormat="1" ht="32.25" customHeight="1">
      <c r="A15" s="99">
        <v>2015</v>
      </c>
      <c r="B15" s="880">
        <v>11</v>
      </c>
      <c r="C15" s="881"/>
      <c r="D15" s="881">
        <v>8</v>
      </c>
      <c r="E15" s="881"/>
      <c r="F15" s="188">
        <v>3</v>
      </c>
      <c r="G15" s="188">
        <v>2</v>
      </c>
      <c r="H15" s="188">
        <v>3</v>
      </c>
      <c r="I15" s="188">
        <v>3</v>
      </c>
      <c r="J15" s="70">
        <v>11</v>
      </c>
      <c r="K15" s="70">
        <v>10201</v>
      </c>
    </row>
    <row r="16" spans="1:11" s="83" customFormat="1" ht="32.25" customHeight="1">
      <c r="A16" s="99">
        <v>2016</v>
      </c>
      <c r="B16" s="880">
        <v>11</v>
      </c>
      <c r="C16" s="881"/>
      <c r="D16" s="881">
        <v>8</v>
      </c>
      <c r="E16" s="881"/>
      <c r="F16" s="188">
        <v>3</v>
      </c>
      <c r="G16" s="188">
        <v>2</v>
      </c>
      <c r="H16" s="188">
        <v>3</v>
      </c>
      <c r="I16" s="188">
        <v>3</v>
      </c>
      <c r="J16" s="70">
        <v>11</v>
      </c>
      <c r="K16" s="70">
        <v>10201</v>
      </c>
    </row>
    <row r="17" spans="1:11" s="83" customFormat="1" ht="32.25" customHeight="1">
      <c r="A17" s="99">
        <v>2017</v>
      </c>
      <c r="B17" s="878">
        <v>11</v>
      </c>
      <c r="C17" s="879"/>
      <c r="D17" s="879">
        <v>8</v>
      </c>
      <c r="E17" s="879"/>
      <c r="F17" s="132">
        <v>3</v>
      </c>
      <c r="G17" s="188">
        <v>2</v>
      </c>
      <c r="H17" s="188">
        <v>3</v>
      </c>
      <c r="I17" s="188">
        <v>3</v>
      </c>
      <c r="J17" s="70">
        <v>11</v>
      </c>
      <c r="K17" s="70">
        <v>10201</v>
      </c>
    </row>
    <row r="18" spans="1:11" s="83" customFormat="1" ht="32.25" customHeight="1">
      <c r="A18" s="113">
        <v>2018</v>
      </c>
      <c r="B18" s="882">
        <v>11</v>
      </c>
      <c r="C18" s="883"/>
      <c r="D18" s="883">
        <v>8</v>
      </c>
      <c r="E18" s="883"/>
      <c r="F18" s="134">
        <v>3</v>
      </c>
      <c r="G18" s="136">
        <v>2</v>
      </c>
      <c r="H18" s="136">
        <v>3</v>
      </c>
      <c r="I18" s="136">
        <v>3</v>
      </c>
      <c r="J18" s="315">
        <v>11</v>
      </c>
      <c r="K18" s="315">
        <v>10201</v>
      </c>
    </row>
    <row r="19" spans="1:11" ht="3.6" customHeight="1" thickBot="1">
      <c r="A19" s="209"/>
      <c r="B19" s="210"/>
      <c r="C19" s="210"/>
      <c r="D19" s="210"/>
      <c r="E19" s="210"/>
      <c r="F19" s="211"/>
      <c r="G19" s="211"/>
      <c r="H19" s="211"/>
      <c r="I19" s="211"/>
      <c r="J19" s="212"/>
      <c r="K19" s="212"/>
    </row>
    <row r="20" spans="1:11" ht="30.95" customHeight="1" thickBot="1">
      <c r="A20" s="153"/>
      <c r="B20" s="210"/>
      <c r="C20" s="210"/>
      <c r="D20" s="210"/>
      <c r="E20" s="210"/>
      <c r="F20" s="211"/>
      <c r="G20" s="211"/>
      <c r="H20" s="211"/>
      <c r="I20" s="211"/>
      <c r="J20" s="212"/>
      <c r="K20" s="212"/>
    </row>
    <row r="21" spans="1:11" s="83" customFormat="1" ht="15" customHeight="1">
      <c r="A21" s="773" t="s">
        <v>470</v>
      </c>
      <c r="B21" s="476" t="s">
        <v>646</v>
      </c>
      <c r="C21" s="478"/>
      <c r="D21" s="395" t="s">
        <v>647</v>
      </c>
      <c r="E21" s="478"/>
      <c r="F21" s="395" t="s">
        <v>648</v>
      </c>
      <c r="G21" s="478"/>
      <c r="H21" s="395" t="s">
        <v>649</v>
      </c>
      <c r="I21" s="478"/>
      <c r="J21" s="395" t="s">
        <v>650</v>
      </c>
      <c r="K21" s="477"/>
    </row>
    <row r="22" spans="1:11" s="83" customFormat="1" ht="15" customHeight="1">
      <c r="A22" s="875"/>
      <c r="B22" s="482" t="s">
        <v>278</v>
      </c>
      <c r="C22" s="399"/>
      <c r="D22" s="398" t="s">
        <v>279</v>
      </c>
      <c r="E22" s="399"/>
      <c r="F22" s="398" t="s">
        <v>280</v>
      </c>
      <c r="G22" s="399"/>
      <c r="H22" s="398" t="s">
        <v>281</v>
      </c>
      <c r="I22" s="399"/>
      <c r="J22" s="398" t="s">
        <v>282</v>
      </c>
      <c r="K22" s="398"/>
    </row>
    <row r="23" spans="1:11" s="83" customFormat="1" ht="15" customHeight="1">
      <c r="A23" s="786"/>
      <c r="B23" s="483" t="s">
        <v>651</v>
      </c>
      <c r="C23" s="499" t="s">
        <v>652</v>
      </c>
      <c r="D23" s="488" t="s">
        <v>651</v>
      </c>
      <c r="E23" s="499" t="s">
        <v>652</v>
      </c>
      <c r="F23" s="488" t="s">
        <v>651</v>
      </c>
      <c r="G23" s="499" t="s">
        <v>652</v>
      </c>
      <c r="H23" s="488" t="s">
        <v>651</v>
      </c>
      <c r="I23" s="484" t="s">
        <v>653</v>
      </c>
      <c r="J23" s="483" t="s">
        <v>654</v>
      </c>
      <c r="K23" s="489" t="s">
        <v>655</v>
      </c>
    </row>
    <row r="24" spans="1:11" s="83" customFormat="1" ht="12" customHeight="1">
      <c r="A24" s="786"/>
      <c r="B24" s="407"/>
      <c r="C24" s="405" t="s">
        <v>283</v>
      </c>
      <c r="D24" s="405"/>
      <c r="E24" s="405" t="s">
        <v>284</v>
      </c>
      <c r="F24" s="405"/>
      <c r="G24" s="405" t="s">
        <v>284</v>
      </c>
      <c r="H24" s="405"/>
      <c r="I24" s="405" t="s">
        <v>656</v>
      </c>
      <c r="J24" s="405"/>
      <c r="K24" s="404"/>
    </row>
    <row r="25" spans="1:11" s="83" customFormat="1" ht="12" customHeight="1">
      <c r="A25" s="408"/>
      <c r="B25" s="500"/>
      <c r="C25" s="501"/>
      <c r="D25" s="501"/>
      <c r="E25" s="501"/>
      <c r="F25" s="501"/>
      <c r="G25" s="501"/>
      <c r="H25" s="501"/>
      <c r="I25" s="501" t="s">
        <v>285</v>
      </c>
      <c r="J25" s="501" t="s">
        <v>286</v>
      </c>
      <c r="K25" s="502" t="s">
        <v>287</v>
      </c>
    </row>
    <row r="26" spans="1:11" s="83" customFormat="1" ht="12" customHeight="1">
      <c r="A26" s="411" t="s">
        <v>217</v>
      </c>
      <c r="B26" s="497" t="s">
        <v>288</v>
      </c>
      <c r="C26" s="496" t="s">
        <v>289</v>
      </c>
      <c r="D26" s="496" t="s">
        <v>290</v>
      </c>
      <c r="E26" s="496" t="s">
        <v>291</v>
      </c>
      <c r="F26" s="496" t="s">
        <v>288</v>
      </c>
      <c r="G26" s="496" t="s">
        <v>292</v>
      </c>
      <c r="H26" s="496" t="s">
        <v>288</v>
      </c>
      <c r="I26" s="496" t="s">
        <v>293</v>
      </c>
      <c r="J26" s="496" t="s">
        <v>294</v>
      </c>
      <c r="K26" s="498" t="s">
        <v>295</v>
      </c>
    </row>
    <row r="27" spans="1:11" s="83" customFormat="1" ht="3.6" customHeight="1">
      <c r="A27" s="88"/>
      <c r="B27" s="87"/>
      <c r="C27" s="87"/>
      <c r="D27" s="87"/>
      <c r="E27" s="87"/>
      <c r="F27" s="87"/>
      <c r="G27" s="87"/>
      <c r="H27" s="87"/>
      <c r="I27" s="208"/>
      <c r="J27" s="87"/>
      <c r="K27" s="87"/>
    </row>
    <row r="28" spans="1:11" s="83" customFormat="1" ht="32.25" customHeight="1">
      <c r="A28" s="99">
        <v>2013</v>
      </c>
      <c r="B28" s="132">
        <v>11</v>
      </c>
      <c r="C28" s="132">
        <v>7487</v>
      </c>
      <c r="D28" s="132">
        <v>0</v>
      </c>
      <c r="E28" s="132">
        <v>0</v>
      </c>
      <c r="F28" s="132">
        <v>11</v>
      </c>
      <c r="G28" s="132">
        <v>979</v>
      </c>
      <c r="H28" s="132">
        <v>1</v>
      </c>
      <c r="I28" s="132">
        <v>1200</v>
      </c>
      <c r="J28" s="132">
        <v>4</v>
      </c>
      <c r="K28" s="132">
        <v>17070</v>
      </c>
    </row>
    <row r="29" spans="1:11" s="83" customFormat="1" ht="32.25" customHeight="1">
      <c r="A29" s="99">
        <v>2014</v>
      </c>
      <c r="B29" s="132">
        <v>11</v>
      </c>
      <c r="C29" s="132">
        <v>4802</v>
      </c>
      <c r="D29" s="132">
        <v>0</v>
      </c>
      <c r="E29" s="132">
        <v>0</v>
      </c>
      <c r="F29" s="132">
        <v>11</v>
      </c>
      <c r="G29" s="132">
        <v>2288</v>
      </c>
      <c r="H29" s="132">
        <v>1</v>
      </c>
      <c r="I29" s="132">
        <v>1200</v>
      </c>
      <c r="J29" s="132">
        <v>4</v>
      </c>
      <c r="K29" s="132">
        <v>17070</v>
      </c>
    </row>
    <row r="30" spans="1:11" s="83" customFormat="1" ht="32.25" customHeight="1">
      <c r="A30" s="99">
        <v>2015</v>
      </c>
      <c r="B30" s="132">
        <v>11</v>
      </c>
      <c r="C30" s="132">
        <v>4802</v>
      </c>
      <c r="D30" s="132">
        <v>0</v>
      </c>
      <c r="E30" s="132">
        <v>0</v>
      </c>
      <c r="F30" s="132">
        <v>11</v>
      </c>
      <c r="G30" s="132">
        <v>2288</v>
      </c>
      <c r="H30" s="132">
        <v>1</v>
      </c>
      <c r="I30" s="132">
        <v>1200</v>
      </c>
      <c r="J30" s="132">
        <v>4</v>
      </c>
      <c r="K30" s="132">
        <v>17070</v>
      </c>
    </row>
    <row r="31" spans="1:11" s="83" customFormat="1" ht="32.25" customHeight="1">
      <c r="A31" s="99">
        <v>2016</v>
      </c>
      <c r="B31" s="132">
        <v>11</v>
      </c>
      <c r="C31" s="132">
        <v>4962</v>
      </c>
      <c r="D31" s="132">
        <v>0</v>
      </c>
      <c r="E31" s="132">
        <v>0</v>
      </c>
      <c r="F31" s="132">
        <v>12</v>
      </c>
      <c r="G31" s="132">
        <v>2787</v>
      </c>
      <c r="H31" s="132">
        <v>1</v>
      </c>
      <c r="I31" s="132">
        <v>1200</v>
      </c>
      <c r="J31" s="132">
        <v>4</v>
      </c>
      <c r="K31" s="132">
        <v>17070</v>
      </c>
    </row>
    <row r="32" spans="1:11" s="83" customFormat="1" ht="32.25" customHeight="1">
      <c r="A32" s="99">
        <v>2017</v>
      </c>
      <c r="B32" s="132">
        <v>11</v>
      </c>
      <c r="C32" s="132">
        <v>4962</v>
      </c>
      <c r="D32" s="132">
        <v>0</v>
      </c>
      <c r="E32" s="132">
        <v>0</v>
      </c>
      <c r="F32" s="132">
        <v>12</v>
      </c>
      <c r="G32" s="132">
        <v>2787</v>
      </c>
      <c r="H32" s="132">
        <v>1</v>
      </c>
      <c r="I32" s="132">
        <v>1200</v>
      </c>
      <c r="J32" s="132">
        <v>4</v>
      </c>
      <c r="K32" s="132">
        <v>17070</v>
      </c>
    </row>
    <row r="33" spans="1:14" s="91" customFormat="1" ht="32.25" customHeight="1">
      <c r="A33" s="113">
        <v>2018</v>
      </c>
      <c r="B33" s="134">
        <v>11</v>
      </c>
      <c r="C33" s="134">
        <v>4962</v>
      </c>
      <c r="D33" s="134">
        <v>0</v>
      </c>
      <c r="E33" s="134">
        <v>0</v>
      </c>
      <c r="F33" s="134">
        <v>12</v>
      </c>
      <c r="G33" s="134">
        <v>2787</v>
      </c>
      <c r="H33" s="134">
        <v>1</v>
      </c>
      <c r="I33" s="134">
        <v>1200</v>
      </c>
      <c r="J33" s="134">
        <v>4</v>
      </c>
      <c r="K33" s="134">
        <v>17070</v>
      </c>
    </row>
    <row r="34" spans="1:14" ht="4.9000000000000004" customHeight="1" thickBot="1">
      <c r="A34" s="116"/>
      <c r="B34" s="213"/>
      <c r="C34" s="106"/>
      <c r="D34" s="213"/>
      <c r="E34" s="106"/>
      <c r="F34" s="213"/>
      <c r="G34" s="106"/>
      <c r="H34" s="214"/>
      <c r="I34" s="215"/>
      <c r="J34" s="214"/>
      <c r="K34" s="215"/>
    </row>
    <row r="35" spans="1:14" s="86" customFormat="1" ht="15" customHeight="1">
      <c r="A35" s="83" t="s">
        <v>657</v>
      </c>
      <c r="B35" s="216"/>
      <c r="C35" s="216"/>
      <c r="D35" s="217"/>
      <c r="E35" s="217"/>
      <c r="F35" s="217"/>
      <c r="G35" s="217"/>
      <c r="H35" s="217"/>
      <c r="I35" s="217"/>
      <c r="J35" s="217"/>
      <c r="K35" s="218"/>
    </row>
    <row r="36" spans="1:14" s="86" customFormat="1" ht="18" customHeight="1">
      <c r="A36" s="83" t="s">
        <v>632</v>
      </c>
      <c r="B36" s="216"/>
      <c r="C36" s="216"/>
      <c r="E36" s="217"/>
    </row>
    <row r="37" spans="1:14">
      <c r="D37" s="876"/>
      <c r="E37" s="877"/>
      <c r="F37" s="877"/>
      <c r="G37" s="877"/>
    </row>
    <row r="38" spans="1:14">
      <c r="A38" s="121"/>
      <c r="D38" s="877"/>
      <c r="E38" s="877"/>
      <c r="F38" s="877"/>
      <c r="G38" s="877"/>
    </row>
    <row r="39" spans="1:14">
      <c r="A39" s="122"/>
      <c r="D39" s="877"/>
      <c r="E39" s="877"/>
      <c r="F39" s="877"/>
      <c r="G39" s="877"/>
    </row>
    <row r="45" spans="1:14">
      <c r="N45" s="109"/>
    </row>
  </sheetData>
  <mergeCells count="21">
    <mergeCell ref="B13:C13"/>
    <mergeCell ref="D13:E13"/>
    <mergeCell ref="B14:C14"/>
    <mergeCell ref="D14:E14"/>
    <mergeCell ref="A3:K3"/>
    <mergeCell ref="A4:K4"/>
    <mergeCell ref="A6:A7"/>
    <mergeCell ref="A8:A9"/>
    <mergeCell ref="B11:C11"/>
    <mergeCell ref="D11:E11"/>
    <mergeCell ref="B15:C15"/>
    <mergeCell ref="D15:E15"/>
    <mergeCell ref="B16:C16"/>
    <mergeCell ref="D16:E16"/>
    <mergeCell ref="B18:C18"/>
    <mergeCell ref="D18:E18"/>
    <mergeCell ref="A21:A22"/>
    <mergeCell ref="A23:A24"/>
    <mergeCell ref="D37:G39"/>
    <mergeCell ref="B17:C17"/>
    <mergeCell ref="D17:E17"/>
  </mergeCells>
  <phoneticPr fontId="2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view="pageBreakPreview" zoomScale="85" zoomScaleNormal="100" zoomScaleSheetLayoutView="85" workbookViewId="0">
      <selection activeCell="A3" sqref="A3:XFD3"/>
    </sheetView>
  </sheetViews>
  <sheetFormatPr defaultColWidth="7.109375" defaultRowHeight="12.75"/>
  <cols>
    <col min="1" max="1" width="7.21875" style="78" customWidth="1"/>
    <col min="2" max="2" width="0.33203125" style="78" customWidth="1"/>
    <col min="3" max="3" width="8.21875" style="78" customWidth="1"/>
    <col min="4" max="4" width="9" style="78" customWidth="1"/>
    <col min="5" max="5" width="7.44140625" style="78" customWidth="1"/>
    <col min="6" max="6" width="7.109375" style="78"/>
    <col min="7" max="7" width="4.21875" style="78" customWidth="1"/>
    <col min="8" max="8" width="6.33203125" style="78" customWidth="1"/>
    <col min="9" max="9" width="7.33203125" style="78" customWidth="1"/>
    <col min="10" max="10" width="6.33203125" style="78" customWidth="1"/>
    <col min="11" max="12" width="7.77734375" style="78" customWidth="1"/>
    <col min="13" max="248" width="7.109375" style="78"/>
    <col min="249" max="249" width="7.21875" style="78" customWidth="1"/>
    <col min="250" max="250" width="0.33203125" style="78" customWidth="1"/>
    <col min="251" max="251" width="8.21875" style="78" customWidth="1"/>
    <col min="252" max="252" width="9" style="78" customWidth="1"/>
    <col min="253" max="253" width="7.44140625" style="78" customWidth="1"/>
    <col min="254" max="254" width="7.109375" style="78"/>
    <col min="255" max="255" width="4.21875" style="78" customWidth="1"/>
    <col min="256" max="256" width="6.33203125" style="78" customWidth="1"/>
    <col min="257" max="257" width="7.33203125" style="78" customWidth="1"/>
    <col min="258" max="258" width="5" style="78" customWidth="1"/>
    <col min="259" max="259" width="7" style="78" customWidth="1"/>
    <col min="260" max="260" width="6.77734375" style="78" customWidth="1"/>
    <col min="261" max="261" width="6" style="78" customWidth="1"/>
    <col min="262" max="262" width="6.88671875" style="78" customWidth="1"/>
    <col min="263" max="504" width="7.109375" style="78"/>
    <col min="505" max="505" width="7.21875" style="78" customWidth="1"/>
    <col min="506" max="506" width="0.33203125" style="78" customWidth="1"/>
    <col min="507" max="507" width="8.21875" style="78" customWidth="1"/>
    <col min="508" max="508" width="9" style="78" customWidth="1"/>
    <col min="509" max="509" width="7.44140625" style="78" customWidth="1"/>
    <col min="510" max="510" width="7.109375" style="78"/>
    <col min="511" max="511" width="4.21875" style="78" customWidth="1"/>
    <col min="512" max="512" width="6.33203125" style="78" customWidth="1"/>
    <col min="513" max="513" width="7.33203125" style="78" customWidth="1"/>
    <col min="514" max="514" width="5" style="78" customWidth="1"/>
    <col min="515" max="515" width="7" style="78" customWidth="1"/>
    <col min="516" max="516" width="6.77734375" style="78" customWidth="1"/>
    <col min="517" max="517" width="6" style="78" customWidth="1"/>
    <col min="518" max="518" width="6.88671875" style="78" customWidth="1"/>
    <col min="519" max="760" width="7.109375" style="78"/>
    <col min="761" max="761" width="7.21875" style="78" customWidth="1"/>
    <col min="762" max="762" width="0.33203125" style="78" customWidth="1"/>
    <col min="763" max="763" width="8.21875" style="78" customWidth="1"/>
    <col min="764" max="764" width="9" style="78" customWidth="1"/>
    <col min="765" max="765" width="7.44140625" style="78" customWidth="1"/>
    <col min="766" max="766" width="7.109375" style="78"/>
    <col min="767" max="767" width="4.21875" style="78" customWidth="1"/>
    <col min="768" max="768" width="6.33203125" style="78" customWidth="1"/>
    <col min="769" max="769" width="7.33203125" style="78" customWidth="1"/>
    <col min="770" max="770" width="5" style="78" customWidth="1"/>
    <col min="771" max="771" width="7" style="78" customWidth="1"/>
    <col min="772" max="772" width="6.77734375" style="78" customWidth="1"/>
    <col min="773" max="773" width="6" style="78" customWidth="1"/>
    <col min="774" max="774" width="6.88671875" style="78" customWidth="1"/>
    <col min="775" max="1016" width="7.109375" style="78"/>
    <col min="1017" max="1017" width="7.21875" style="78" customWidth="1"/>
    <col min="1018" max="1018" width="0.33203125" style="78" customWidth="1"/>
    <col min="1019" max="1019" width="8.21875" style="78" customWidth="1"/>
    <col min="1020" max="1020" width="9" style="78" customWidth="1"/>
    <col min="1021" max="1021" width="7.44140625" style="78" customWidth="1"/>
    <col min="1022" max="1022" width="7.109375" style="78"/>
    <col min="1023" max="1023" width="4.21875" style="78" customWidth="1"/>
    <col min="1024" max="1024" width="6.33203125" style="78" customWidth="1"/>
    <col min="1025" max="1025" width="7.33203125" style="78" customWidth="1"/>
    <col min="1026" max="1026" width="5" style="78" customWidth="1"/>
    <col min="1027" max="1027" width="7" style="78" customWidth="1"/>
    <col min="1028" max="1028" width="6.77734375" style="78" customWidth="1"/>
    <col min="1029" max="1029" width="6" style="78" customWidth="1"/>
    <col min="1030" max="1030" width="6.88671875" style="78" customWidth="1"/>
    <col min="1031" max="1272" width="7.109375" style="78"/>
    <col min="1273" max="1273" width="7.21875" style="78" customWidth="1"/>
    <col min="1274" max="1274" width="0.33203125" style="78" customWidth="1"/>
    <col min="1275" max="1275" width="8.21875" style="78" customWidth="1"/>
    <col min="1276" max="1276" width="9" style="78" customWidth="1"/>
    <col min="1277" max="1277" width="7.44140625" style="78" customWidth="1"/>
    <col min="1278" max="1278" width="7.109375" style="78"/>
    <col min="1279" max="1279" width="4.21875" style="78" customWidth="1"/>
    <col min="1280" max="1280" width="6.33203125" style="78" customWidth="1"/>
    <col min="1281" max="1281" width="7.33203125" style="78" customWidth="1"/>
    <col min="1282" max="1282" width="5" style="78" customWidth="1"/>
    <col min="1283" max="1283" width="7" style="78" customWidth="1"/>
    <col min="1284" max="1284" width="6.77734375" style="78" customWidth="1"/>
    <col min="1285" max="1285" width="6" style="78" customWidth="1"/>
    <col min="1286" max="1286" width="6.88671875" style="78" customWidth="1"/>
    <col min="1287" max="1528" width="7.109375" style="78"/>
    <col min="1529" max="1529" width="7.21875" style="78" customWidth="1"/>
    <col min="1530" max="1530" width="0.33203125" style="78" customWidth="1"/>
    <col min="1531" max="1531" width="8.21875" style="78" customWidth="1"/>
    <col min="1532" max="1532" width="9" style="78" customWidth="1"/>
    <col min="1533" max="1533" width="7.44140625" style="78" customWidth="1"/>
    <col min="1534" max="1534" width="7.109375" style="78"/>
    <col min="1535" max="1535" width="4.21875" style="78" customWidth="1"/>
    <col min="1536" max="1536" width="6.33203125" style="78" customWidth="1"/>
    <col min="1537" max="1537" width="7.33203125" style="78" customWidth="1"/>
    <col min="1538" max="1538" width="5" style="78" customWidth="1"/>
    <col min="1539" max="1539" width="7" style="78" customWidth="1"/>
    <col min="1540" max="1540" width="6.77734375" style="78" customWidth="1"/>
    <col min="1541" max="1541" width="6" style="78" customWidth="1"/>
    <col min="1542" max="1542" width="6.88671875" style="78" customWidth="1"/>
    <col min="1543" max="1784" width="7.109375" style="78"/>
    <col min="1785" max="1785" width="7.21875" style="78" customWidth="1"/>
    <col min="1786" max="1786" width="0.33203125" style="78" customWidth="1"/>
    <col min="1787" max="1787" width="8.21875" style="78" customWidth="1"/>
    <col min="1788" max="1788" width="9" style="78" customWidth="1"/>
    <col min="1789" max="1789" width="7.44140625" style="78" customWidth="1"/>
    <col min="1790" max="1790" width="7.109375" style="78"/>
    <col min="1791" max="1791" width="4.21875" style="78" customWidth="1"/>
    <col min="1792" max="1792" width="6.33203125" style="78" customWidth="1"/>
    <col min="1793" max="1793" width="7.33203125" style="78" customWidth="1"/>
    <col min="1794" max="1794" width="5" style="78" customWidth="1"/>
    <col min="1795" max="1795" width="7" style="78" customWidth="1"/>
    <col min="1796" max="1796" width="6.77734375" style="78" customWidth="1"/>
    <col min="1797" max="1797" width="6" style="78" customWidth="1"/>
    <col min="1798" max="1798" width="6.88671875" style="78" customWidth="1"/>
    <col min="1799" max="2040" width="7.109375" style="78"/>
    <col min="2041" max="2041" width="7.21875" style="78" customWidth="1"/>
    <col min="2042" max="2042" width="0.33203125" style="78" customWidth="1"/>
    <col min="2043" max="2043" width="8.21875" style="78" customWidth="1"/>
    <col min="2044" max="2044" width="9" style="78" customWidth="1"/>
    <col min="2045" max="2045" width="7.44140625" style="78" customWidth="1"/>
    <col min="2046" max="2046" width="7.109375" style="78"/>
    <col min="2047" max="2047" width="4.21875" style="78" customWidth="1"/>
    <col min="2048" max="2048" width="6.33203125" style="78" customWidth="1"/>
    <col min="2049" max="2049" width="7.33203125" style="78" customWidth="1"/>
    <col min="2050" max="2050" width="5" style="78" customWidth="1"/>
    <col min="2051" max="2051" width="7" style="78" customWidth="1"/>
    <col min="2052" max="2052" width="6.77734375" style="78" customWidth="1"/>
    <col min="2053" max="2053" width="6" style="78" customWidth="1"/>
    <col min="2054" max="2054" width="6.88671875" style="78" customWidth="1"/>
    <col min="2055" max="2296" width="7.109375" style="78"/>
    <col min="2297" max="2297" width="7.21875" style="78" customWidth="1"/>
    <col min="2298" max="2298" width="0.33203125" style="78" customWidth="1"/>
    <col min="2299" max="2299" width="8.21875" style="78" customWidth="1"/>
    <col min="2300" max="2300" width="9" style="78" customWidth="1"/>
    <col min="2301" max="2301" width="7.44140625" style="78" customWidth="1"/>
    <col min="2302" max="2302" width="7.109375" style="78"/>
    <col min="2303" max="2303" width="4.21875" style="78" customWidth="1"/>
    <col min="2304" max="2304" width="6.33203125" style="78" customWidth="1"/>
    <col min="2305" max="2305" width="7.33203125" style="78" customWidth="1"/>
    <col min="2306" max="2306" width="5" style="78" customWidth="1"/>
    <col min="2307" max="2307" width="7" style="78" customWidth="1"/>
    <col min="2308" max="2308" width="6.77734375" style="78" customWidth="1"/>
    <col min="2309" max="2309" width="6" style="78" customWidth="1"/>
    <col min="2310" max="2310" width="6.88671875" style="78" customWidth="1"/>
    <col min="2311" max="2552" width="7.109375" style="78"/>
    <col min="2553" max="2553" width="7.21875" style="78" customWidth="1"/>
    <col min="2554" max="2554" width="0.33203125" style="78" customWidth="1"/>
    <col min="2555" max="2555" width="8.21875" style="78" customWidth="1"/>
    <col min="2556" max="2556" width="9" style="78" customWidth="1"/>
    <col min="2557" max="2557" width="7.44140625" style="78" customWidth="1"/>
    <col min="2558" max="2558" width="7.109375" style="78"/>
    <col min="2559" max="2559" width="4.21875" style="78" customWidth="1"/>
    <col min="2560" max="2560" width="6.33203125" style="78" customWidth="1"/>
    <col min="2561" max="2561" width="7.33203125" style="78" customWidth="1"/>
    <col min="2562" max="2562" width="5" style="78" customWidth="1"/>
    <col min="2563" max="2563" width="7" style="78" customWidth="1"/>
    <col min="2564" max="2564" width="6.77734375" style="78" customWidth="1"/>
    <col min="2565" max="2565" width="6" style="78" customWidth="1"/>
    <col min="2566" max="2566" width="6.88671875" style="78" customWidth="1"/>
    <col min="2567" max="2808" width="7.109375" style="78"/>
    <col min="2809" max="2809" width="7.21875" style="78" customWidth="1"/>
    <col min="2810" max="2810" width="0.33203125" style="78" customWidth="1"/>
    <col min="2811" max="2811" width="8.21875" style="78" customWidth="1"/>
    <col min="2812" max="2812" width="9" style="78" customWidth="1"/>
    <col min="2813" max="2813" width="7.44140625" style="78" customWidth="1"/>
    <col min="2814" max="2814" width="7.109375" style="78"/>
    <col min="2815" max="2815" width="4.21875" style="78" customWidth="1"/>
    <col min="2816" max="2816" width="6.33203125" style="78" customWidth="1"/>
    <col min="2817" max="2817" width="7.33203125" style="78" customWidth="1"/>
    <col min="2818" max="2818" width="5" style="78" customWidth="1"/>
    <col min="2819" max="2819" width="7" style="78" customWidth="1"/>
    <col min="2820" max="2820" width="6.77734375" style="78" customWidth="1"/>
    <col min="2821" max="2821" width="6" style="78" customWidth="1"/>
    <col min="2822" max="2822" width="6.88671875" style="78" customWidth="1"/>
    <col min="2823" max="3064" width="7.109375" style="78"/>
    <col min="3065" max="3065" width="7.21875" style="78" customWidth="1"/>
    <col min="3066" max="3066" width="0.33203125" style="78" customWidth="1"/>
    <col min="3067" max="3067" width="8.21875" style="78" customWidth="1"/>
    <col min="3068" max="3068" width="9" style="78" customWidth="1"/>
    <col min="3069" max="3069" width="7.44140625" style="78" customWidth="1"/>
    <col min="3070" max="3070" width="7.109375" style="78"/>
    <col min="3071" max="3071" width="4.21875" style="78" customWidth="1"/>
    <col min="3072" max="3072" width="6.33203125" style="78" customWidth="1"/>
    <col min="3073" max="3073" width="7.33203125" style="78" customWidth="1"/>
    <col min="3074" max="3074" width="5" style="78" customWidth="1"/>
    <col min="3075" max="3075" width="7" style="78" customWidth="1"/>
    <col min="3076" max="3076" width="6.77734375" style="78" customWidth="1"/>
    <col min="3077" max="3077" width="6" style="78" customWidth="1"/>
    <col min="3078" max="3078" width="6.88671875" style="78" customWidth="1"/>
    <col min="3079" max="3320" width="7.109375" style="78"/>
    <col min="3321" max="3321" width="7.21875" style="78" customWidth="1"/>
    <col min="3322" max="3322" width="0.33203125" style="78" customWidth="1"/>
    <col min="3323" max="3323" width="8.21875" style="78" customWidth="1"/>
    <col min="3324" max="3324" width="9" style="78" customWidth="1"/>
    <col min="3325" max="3325" width="7.44140625" style="78" customWidth="1"/>
    <col min="3326" max="3326" width="7.109375" style="78"/>
    <col min="3327" max="3327" width="4.21875" style="78" customWidth="1"/>
    <col min="3328" max="3328" width="6.33203125" style="78" customWidth="1"/>
    <col min="3329" max="3329" width="7.33203125" style="78" customWidth="1"/>
    <col min="3330" max="3330" width="5" style="78" customWidth="1"/>
    <col min="3331" max="3331" width="7" style="78" customWidth="1"/>
    <col min="3332" max="3332" width="6.77734375" style="78" customWidth="1"/>
    <col min="3333" max="3333" width="6" style="78" customWidth="1"/>
    <col min="3334" max="3334" width="6.88671875" style="78" customWidth="1"/>
    <col min="3335" max="3576" width="7.109375" style="78"/>
    <col min="3577" max="3577" width="7.21875" style="78" customWidth="1"/>
    <col min="3578" max="3578" width="0.33203125" style="78" customWidth="1"/>
    <col min="3579" max="3579" width="8.21875" style="78" customWidth="1"/>
    <col min="3580" max="3580" width="9" style="78" customWidth="1"/>
    <col min="3581" max="3581" width="7.44140625" style="78" customWidth="1"/>
    <col min="3582" max="3582" width="7.109375" style="78"/>
    <col min="3583" max="3583" width="4.21875" style="78" customWidth="1"/>
    <col min="3584" max="3584" width="6.33203125" style="78" customWidth="1"/>
    <col min="3585" max="3585" width="7.33203125" style="78" customWidth="1"/>
    <col min="3586" max="3586" width="5" style="78" customWidth="1"/>
    <col min="3587" max="3587" width="7" style="78" customWidth="1"/>
    <col min="3588" max="3588" width="6.77734375" style="78" customWidth="1"/>
    <col min="3589" max="3589" width="6" style="78" customWidth="1"/>
    <col min="3590" max="3590" width="6.88671875" style="78" customWidth="1"/>
    <col min="3591" max="3832" width="7.109375" style="78"/>
    <col min="3833" max="3833" width="7.21875" style="78" customWidth="1"/>
    <col min="3834" max="3834" width="0.33203125" style="78" customWidth="1"/>
    <col min="3835" max="3835" width="8.21875" style="78" customWidth="1"/>
    <col min="3836" max="3836" width="9" style="78" customWidth="1"/>
    <col min="3837" max="3837" width="7.44140625" style="78" customWidth="1"/>
    <col min="3838" max="3838" width="7.109375" style="78"/>
    <col min="3839" max="3839" width="4.21875" style="78" customWidth="1"/>
    <col min="3840" max="3840" width="6.33203125" style="78" customWidth="1"/>
    <col min="3841" max="3841" width="7.33203125" style="78" customWidth="1"/>
    <col min="3842" max="3842" width="5" style="78" customWidth="1"/>
    <col min="3843" max="3843" width="7" style="78" customWidth="1"/>
    <col min="3844" max="3844" width="6.77734375" style="78" customWidth="1"/>
    <col min="3845" max="3845" width="6" style="78" customWidth="1"/>
    <col min="3846" max="3846" width="6.88671875" style="78" customWidth="1"/>
    <col min="3847" max="4088" width="7.109375" style="78"/>
    <col min="4089" max="4089" width="7.21875" style="78" customWidth="1"/>
    <col min="4090" max="4090" width="0.33203125" style="78" customWidth="1"/>
    <col min="4091" max="4091" width="8.21875" style="78" customWidth="1"/>
    <col min="4092" max="4092" width="9" style="78" customWidth="1"/>
    <col min="4093" max="4093" width="7.44140625" style="78" customWidth="1"/>
    <col min="4094" max="4094" width="7.109375" style="78"/>
    <col min="4095" max="4095" width="4.21875" style="78" customWidth="1"/>
    <col min="4096" max="4096" width="6.33203125" style="78" customWidth="1"/>
    <col min="4097" max="4097" width="7.33203125" style="78" customWidth="1"/>
    <col min="4098" max="4098" width="5" style="78" customWidth="1"/>
    <col min="4099" max="4099" width="7" style="78" customWidth="1"/>
    <col min="4100" max="4100" width="6.77734375" style="78" customWidth="1"/>
    <col min="4101" max="4101" width="6" style="78" customWidth="1"/>
    <col min="4102" max="4102" width="6.88671875" style="78" customWidth="1"/>
    <col min="4103" max="4344" width="7.109375" style="78"/>
    <col min="4345" max="4345" width="7.21875" style="78" customWidth="1"/>
    <col min="4346" max="4346" width="0.33203125" style="78" customWidth="1"/>
    <col min="4347" max="4347" width="8.21875" style="78" customWidth="1"/>
    <col min="4348" max="4348" width="9" style="78" customWidth="1"/>
    <col min="4349" max="4349" width="7.44140625" style="78" customWidth="1"/>
    <col min="4350" max="4350" width="7.109375" style="78"/>
    <col min="4351" max="4351" width="4.21875" style="78" customWidth="1"/>
    <col min="4352" max="4352" width="6.33203125" style="78" customWidth="1"/>
    <col min="4353" max="4353" width="7.33203125" style="78" customWidth="1"/>
    <col min="4354" max="4354" width="5" style="78" customWidth="1"/>
    <col min="4355" max="4355" width="7" style="78" customWidth="1"/>
    <col min="4356" max="4356" width="6.77734375" style="78" customWidth="1"/>
    <col min="4357" max="4357" width="6" style="78" customWidth="1"/>
    <col min="4358" max="4358" width="6.88671875" style="78" customWidth="1"/>
    <col min="4359" max="4600" width="7.109375" style="78"/>
    <col min="4601" max="4601" width="7.21875" style="78" customWidth="1"/>
    <col min="4602" max="4602" width="0.33203125" style="78" customWidth="1"/>
    <col min="4603" max="4603" width="8.21875" style="78" customWidth="1"/>
    <col min="4604" max="4604" width="9" style="78" customWidth="1"/>
    <col min="4605" max="4605" width="7.44140625" style="78" customWidth="1"/>
    <col min="4606" max="4606" width="7.109375" style="78"/>
    <col min="4607" max="4607" width="4.21875" style="78" customWidth="1"/>
    <col min="4608" max="4608" width="6.33203125" style="78" customWidth="1"/>
    <col min="4609" max="4609" width="7.33203125" style="78" customWidth="1"/>
    <col min="4610" max="4610" width="5" style="78" customWidth="1"/>
    <col min="4611" max="4611" width="7" style="78" customWidth="1"/>
    <col min="4612" max="4612" width="6.77734375" style="78" customWidth="1"/>
    <col min="4613" max="4613" width="6" style="78" customWidth="1"/>
    <col min="4614" max="4614" width="6.88671875" style="78" customWidth="1"/>
    <col min="4615" max="4856" width="7.109375" style="78"/>
    <col min="4857" max="4857" width="7.21875" style="78" customWidth="1"/>
    <col min="4858" max="4858" width="0.33203125" style="78" customWidth="1"/>
    <col min="4859" max="4859" width="8.21875" style="78" customWidth="1"/>
    <col min="4860" max="4860" width="9" style="78" customWidth="1"/>
    <col min="4861" max="4861" width="7.44140625" style="78" customWidth="1"/>
    <col min="4862" max="4862" width="7.109375" style="78"/>
    <col min="4863" max="4863" width="4.21875" style="78" customWidth="1"/>
    <col min="4864" max="4864" width="6.33203125" style="78" customWidth="1"/>
    <col min="4865" max="4865" width="7.33203125" style="78" customWidth="1"/>
    <col min="4866" max="4866" width="5" style="78" customWidth="1"/>
    <col min="4867" max="4867" width="7" style="78" customWidth="1"/>
    <col min="4868" max="4868" width="6.77734375" style="78" customWidth="1"/>
    <col min="4869" max="4869" width="6" style="78" customWidth="1"/>
    <col min="4870" max="4870" width="6.88671875" style="78" customWidth="1"/>
    <col min="4871" max="5112" width="7.109375" style="78"/>
    <col min="5113" max="5113" width="7.21875" style="78" customWidth="1"/>
    <col min="5114" max="5114" width="0.33203125" style="78" customWidth="1"/>
    <col min="5115" max="5115" width="8.21875" style="78" customWidth="1"/>
    <col min="5116" max="5116" width="9" style="78" customWidth="1"/>
    <col min="5117" max="5117" width="7.44140625" style="78" customWidth="1"/>
    <col min="5118" max="5118" width="7.109375" style="78"/>
    <col min="5119" max="5119" width="4.21875" style="78" customWidth="1"/>
    <col min="5120" max="5120" width="6.33203125" style="78" customWidth="1"/>
    <col min="5121" max="5121" width="7.33203125" style="78" customWidth="1"/>
    <col min="5122" max="5122" width="5" style="78" customWidth="1"/>
    <col min="5123" max="5123" width="7" style="78" customWidth="1"/>
    <col min="5124" max="5124" width="6.77734375" style="78" customWidth="1"/>
    <col min="5125" max="5125" width="6" style="78" customWidth="1"/>
    <col min="5126" max="5126" width="6.88671875" style="78" customWidth="1"/>
    <col min="5127" max="5368" width="7.109375" style="78"/>
    <col min="5369" max="5369" width="7.21875" style="78" customWidth="1"/>
    <col min="5370" max="5370" width="0.33203125" style="78" customWidth="1"/>
    <col min="5371" max="5371" width="8.21875" style="78" customWidth="1"/>
    <col min="5372" max="5372" width="9" style="78" customWidth="1"/>
    <col min="5373" max="5373" width="7.44140625" style="78" customWidth="1"/>
    <col min="5374" max="5374" width="7.109375" style="78"/>
    <col min="5375" max="5375" width="4.21875" style="78" customWidth="1"/>
    <col min="5376" max="5376" width="6.33203125" style="78" customWidth="1"/>
    <col min="5377" max="5377" width="7.33203125" style="78" customWidth="1"/>
    <col min="5378" max="5378" width="5" style="78" customWidth="1"/>
    <col min="5379" max="5379" width="7" style="78" customWidth="1"/>
    <col min="5380" max="5380" width="6.77734375" style="78" customWidth="1"/>
    <col min="5381" max="5381" width="6" style="78" customWidth="1"/>
    <col min="5382" max="5382" width="6.88671875" style="78" customWidth="1"/>
    <col min="5383" max="5624" width="7.109375" style="78"/>
    <col min="5625" max="5625" width="7.21875" style="78" customWidth="1"/>
    <col min="5626" max="5626" width="0.33203125" style="78" customWidth="1"/>
    <col min="5627" max="5627" width="8.21875" style="78" customWidth="1"/>
    <col min="5628" max="5628" width="9" style="78" customWidth="1"/>
    <col min="5629" max="5629" width="7.44140625" style="78" customWidth="1"/>
    <col min="5630" max="5630" width="7.109375" style="78"/>
    <col min="5631" max="5631" width="4.21875" style="78" customWidth="1"/>
    <col min="5632" max="5632" width="6.33203125" style="78" customWidth="1"/>
    <col min="5633" max="5633" width="7.33203125" style="78" customWidth="1"/>
    <col min="5634" max="5634" width="5" style="78" customWidth="1"/>
    <col min="5635" max="5635" width="7" style="78" customWidth="1"/>
    <col min="5636" max="5636" width="6.77734375" style="78" customWidth="1"/>
    <col min="5637" max="5637" width="6" style="78" customWidth="1"/>
    <col min="5638" max="5638" width="6.88671875" style="78" customWidth="1"/>
    <col min="5639" max="5880" width="7.109375" style="78"/>
    <col min="5881" max="5881" width="7.21875" style="78" customWidth="1"/>
    <col min="5882" max="5882" width="0.33203125" style="78" customWidth="1"/>
    <col min="5883" max="5883" width="8.21875" style="78" customWidth="1"/>
    <col min="5884" max="5884" width="9" style="78" customWidth="1"/>
    <col min="5885" max="5885" width="7.44140625" style="78" customWidth="1"/>
    <col min="5886" max="5886" width="7.109375" style="78"/>
    <col min="5887" max="5887" width="4.21875" style="78" customWidth="1"/>
    <col min="5888" max="5888" width="6.33203125" style="78" customWidth="1"/>
    <col min="5889" max="5889" width="7.33203125" style="78" customWidth="1"/>
    <col min="5890" max="5890" width="5" style="78" customWidth="1"/>
    <col min="5891" max="5891" width="7" style="78" customWidth="1"/>
    <col min="5892" max="5892" width="6.77734375" style="78" customWidth="1"/>
    <col min="5893" max="5893" width="6" style="78" customWidth="1"/>
    <col min="5894" max="5894" width="6.88671875" style="78" customWidth="1"/>
    <col min="5895" max="6136" width="7.109375" style="78"/>
    <col min="6137" max="6137" width="7.21875" style="78" customWidth="1"/>
    <col min="6138" max="6138" width="0.33203125" style="78" customWidth="1"/>
    <col min="6139" max="6139" width="8.21875" style="78" customWidth="1"/>
    <col min="6140" max="6140" width="9" style="78" customWidth="1"/>
    <col min="6141" max="6141" width="7.44140625" style="78" customWidth="1"/>
    <col min="6142" max="6142" width="7.109375" style="78"/>
    <col min="6143" max="6143" width="4.21875" style="78" customWidth="1"/>
    <col min="6144" max="6144" width="6.33203125" style="78" customWidth="1"/>
    <col min="6145" max="6145" width="7.33203125" style="78" customWidth="1"/>
    <col min="6146" max="6146" width="5" style="78" customWidth="1"/>
    <col min="6147" max="6147" width="7" style="78" customWidth="1"/>
    <col min="6148" max="6148" width="6.77734375" style="78" customWidth="1"/>
    <col min="6149" max="6149" width="6" style="78" customWidth="1"/>
    <col min="6150" max="6150" width="6.88671875" style="78" customWidth="1"/>
    <col min="6151" max="6392" width="7.109375" style="78"/>
    <col min="6393" max="6393" width="7.21875" style="78" customWidth="1"/>
    <col min="6394" max="6394" width="0.33203125" style="78" customWidth="1"/>
    <col min="6395" max="6395" width="8.21875" style="78" customWidth="1"/>
    <col min="6396" max="6396" width="9" style="78" customWidth="1"/>
    <col min="6397" max="6397" width="7.44140625" style="78" customWidth="1"/>
    <col min="6398" max="6398" width="7.109375" style="78"/>
    <col min="6399" max="6399" width="4.21875" style="78" customWidth="1"/>
    <col min="6400" max="6400" width="6.33203125" style="78" customWidth="1"/>
    <col min="6401" max="6401" width="7.33203125" style="78" customWidth="1"/>
    <col min="6402" max="6402" width="5" style="78" customWidth="1"/>
    <col min="6403" max="6403" width="7" style="78" customWidth="1"/>
    <col min="6404" max="6404" width="6.77734375" style="78" customWidth="1"/>
    <col min="6405" max="6405" width="6" style="78" customWidth="1"/>
    <col min="6406" max="6406" width="6.88671875" style="78" customWidth="1"/>
    <col min="6407" max="6648" width="7.109375" style="78"/>
    <col min="6649" max="6649" width="7.21875" style="78" customWidth="1"/>
    <col min="6650" max="6650" width="0.33203125" style="78" customWidth="1"/>
    <col min="6651" max="6651" width="8.21875" style="78" customWidth="1"/>
    <col min="6652" max="6652" width="9" style="78" customWidth="1"/>
    <col min="6653" max="6653" width="7.44140625" style="78" customWidth="1"/>
    <col min="6654" max="6654" width="7.109375" style="78"/>
    <col min="6655" max="6655" width="4.21875" style="78" customWidth="1"/>
    <col min="6656" max="6656" width="6.33203125" style="78" customWidth="1"/>
    <col min="6657" max="6657" width="7.33203125" style="78" customWidth="1"/>
    <col min="6658" max="6658" width="5" style="78" customWidth="1"/>
    <col min="6659" max="6659" width="7" style="78" customWidth="1"/>
    <col min="6660" max="6660" width="6.77734375" style="78" customWidth="1"/>
    <col min="6661" max="6661" width="6" style="78" customWidth="1"/>
    <col min="6662" max="6662" width="6.88671875" style="78" customWidth="1"/>
    <col min="6663" max="6904" width="7.109375" style="78"/>
    <col min="6905" max="6905" width="7.21875" style="78" customWidth="1"/>
    <col min="6906" max="6906" width="0.33203125" style="78" customWidth="1"/>
    <col min="6907" max="6907" width="8.21875" style="78" customWidth="1"/>
    <col min="6908" max="6908" width="9" style="78" customWidth="1"/>
    <col min="6909" max="6909" width="7.44140625" style="78" customWidth="1"/>
    <col min="6910" max="6910" width="7.109375" style="78"/>
    <col min="6911" max="6911" width="4.21875" style="78" customWidth="1"/>
    <col min="6912" max="6912" width="6.33203125" style="78" customWidth="1"/>
    <col min="6913" max="6913" width="7.33203125" style="78" customWidth="1"/>
    <col min="6914" max="6914" width="5" style="78" customWidth="1"/>
    <col min="6915" max="6915" width="7" style="78" customWidth="1"/>
    <col min="6916" max="6916" width="6.77734375" style="78" customWidth="1"/>
    <col min="6917" max="6917" width="6" style="78" customWidth="1"/>
    <col min="6918" max="6918" width="6.88671875" style="78" customWidth="1"/>
    <col min="6919" max="7160" width="7.109375" style="78"/>
    <col min="7161" max="7161" width="7.21875" style="78" customWidth="1"/>
    <col min="7162" max="7162" width="0.33203125" style="78" customWidth="1"/>
    <col min="7163" max="7163" width="8.21875" style="78" customWidth="1"/>
    <col min="7164" max="7164" width="9" style="78" customWidth="1"/>
    <col min="7165" max="7165" width="7.44140625" style="78" customWidth="1"/>
    <col min="7166" max="7166" width="7.109375" style="78"/>
    <col min="7167" max="7167" width="4.21875" style="78" customWidth="1"/>
    <col min="7168" max="7168" width="6.33203125" style="78" customWidth="1"/>
    <col min="7169" max="7169" width="7.33203125" style="78" customWidth="1"/>
    <col min="7170" max="7170" width="5" style="78" customWidth="1"/>
    <col min="7171" max="7171" width="7" style="78" customWidth="1"/>
    <col min="7172" max="7172" width="6.77734375" style="78" customWidth="1"/>
    <col min="7173" max="7173" width="6" style="78" customWidth="1"/>
    <col min="7174" max="7174" width="6.88671875" style="78" customWidth="1"/>
    <col min="7175" max="7416" width="7.109375" style="78"/>
    <col min="7417" max="7417" width="7.21875" style="78" customWidth="1"/>
    <col min="7418" max="7418" width="0.33203125" style="78" customWidth="1"/>
    <col min="7419" max="7419" width="8.21875" style="78" customWidth="1"/>
    <col min="7420" max="7420" width="9" style="78" customWidth="1"/>
    <col min="7421" max="7421" width="7.44140625" style="78" customWidth="1"/>
    <col min="7422" max="7422" width="7.109375" style="78"/>
    <col min="7423" max="7423" width="4.21875" style="78" customWidth="1"/>
    <col min="7424" max="7424" width="6.33203125" style="78" customWidth="1"/>
    <col min="7425" max="7425" width="7.33203125" style="78" customWidth="1"/>
    <col min="7426" max="7426" width="5" style="78" customWidth="1"/>
    <col min="7427" max="7427" width="7" style="78" customWidth="1"/>
    <col min="7428" max="7428" width="6.77734375" style="78" customWidth="1"/>
    <col min="7429" max="7429" width="6" style="78" customWidth="1"/>
    <col min="7430" max="7430" width="6.88671875" style="78" customWidth="1"/>
    <col min="7431" max="7672" width="7.109375" style="78"/>
    <col min="7673" max="7673" width="7.21875" style="78" customWidth="1"/>
    <col min="7674" max="7674" width="0.33203125" style="78" customWidth="1"/>
    <col min="7675" max="7675" width="8.21875" style="78" customWidth="1"/>
    <col min="7676" max="7676" width="9" style="78" customWidth="1"/>
    <col min="7677" max="7677" width="7.44140625" style="78" customWidth="1"/>
    <col min="7678" max="7678" width="7.109375" style="78"/>
    <col min="7679" max="7679" width="4.21875" style="78" customWidth="1"/>
    <col min="7680" max="7680" width="6.33203125" style="78" customWidth="1"/>
    <col min="7681" max="7681" width="7.33203125" style="78" customWidth="1"/>
    <col min="7682" max="7682" width="5" style="78" customWidth="1"/>
    <col min="7683" max="7683" width="7" style="78" customWidth="1"/>
    <col min="7684" max="7684" width="6.77734375" style="78" customWidth="1"/>
    <col min="7685" max="7685" width="6" style="78" customWidth="1"/>
    <col min="7686" max="7686" width="6.88671875" style="78" customWidth="1"/>
    <col min="7687" max="7928" width="7.109375" style="78"/>
    <col min="7929" max="7929" width="7.21875" style="78" customWidth="1"/>
    <col min="7930" max="7930" width="0.33203125" style="78" customWidth="1"/>
    <col min="7931" max="7931" width="8.21875" style="78" customWidth="1"/>
    <col min="7932" max="7932" width="9" style="78" customWidth="1"/>
    <col min="7933" max="7933" width="7.44140625" style="78" customWidth="1"/>
    <col min="7934" max="7934" width="7.109375" style="78"/>
    <col min="7935" max="7935" width="4.21875" style="78" customWidth="1"/>
    <col min="7936" max="7936" width="6.33203125" style="78" customWidth="1"/>
    <col min="7937" max="7937" width="7.33203125" style="78" customWidth="1"/>
    <col min="7938" max="7938" width="5" style="78" customWidth="1"/>
    <col min="7939" max="7939" width="7" style="78" customWidth="1"/>
    <col min="7940" max="7940" width="6.77734375" style="78" customWidth="1"/>
    <col min="7941" max="7941" width="6" style="78" customWidth="1"/>
    <col min="7942" max="7942" width="6.88671875" style="78" customWidth="1"/>
    <col min="7943" max="8184" width="7.109375" style="78"/>
    <col min="8185" max="8185" width="7.21875" style="78" customWidth="1"/>
    <col min="8186" max="8186" width="0.33203125" style="78" customWidth="1"/>
    <col min="8187" max="8187" width="8.21875" style="78" customWidth="1"/>
    <col min="8188" max="8188" width="9" style="78" customWidth="1"/>
    <col min="8189" max="8189" width="7.44140625" style="78" customWidth="1"/>
    <col min="8190" max="8190" width="7.109375" style="78"/>
    <col min="8191" max="8191" width="4.21875" style="78" customWidth="1"/>
    <col min="8192" max="8192" width="6.33203125" style="78" customWidth="1"/>
    <col min="8193" max="8193" width="7.33203125" style="78" customWidth="1"/>
    <col min="8194" max="8194" width="5" style="78" customWidth="1"/>
    <col min="8195" max="8195" width="7" style="78" customWidth="1"/>
    <col min="8196" max="8196" width="6.77734375" style="78" customWidth="1"/>
    <col min="8197" max="8197" width="6" style="78" customWidth="1"/>
    <col min="8198" max="8198" width="6.88671875" style="78" customWidth="1"/>
    <col min="8199" max="8440" width="7.109375" style="78"/>
    <col min="8441" max="8441" width="7.21875" style="78" customWidth="1"/>
    <col min="8442" max="8442" width="0.33203125" style="78" customWidth="1"/>
    <col min="8443" max="8443" width="8.21875" style="78" customWidth="1"/>
    <col min="8444" max="8444" width="9" style="78" customWidth="1"/>
    <col min="8445" max="8445" width="7.44140625" style="78" customWidth="1"/>
    <col min="8446" max="8446" width="7.109375" style="78"/>
    <col min="8447" max="8447" width="4.21875" style="78" customWidth="1"/>
    <col min="8448" max="8448" width="6.33203125" style="78" customWidth="1"/>
    <col min="8449" max="8449" width="7.33203125" style="78" customWidth="1"/>
    <col min="8450" max="8450" width="5" style="78" customWidth="1"/>
    <col min="8451" max="8451" width="7" style="78" customWidth="1"/>
    <col min="8452" max="8452" width="6.77734375" style="78" customWidth="1"/>
    <col min="8453" max="8453" width="6" style="78" customWidth="1"/>
    <col min="8454" max="8454" width="6.88671875" style="78" customWidth="1"/>
    <col min="8455" max="8696" width="7.109375" style="78"/>
    <col min="8697" max="8697" width="7.21875" style="78" customWidth="1"/>
    <col min="8698" max="8698" width="0.33203125" style="78" customWidth="1"/>
    <col min="8699" max="8699" width="8.21875" style="78" customWidth="1"/>
    <col min="8700" max="8700" width="9" style="78" customWidth="1"/>
    <col min="8701" max="8701" width="7.44140625" style="78" customWidth="1"/>
    <col min="8702" max="8702" width="7.109375" style="78"/>
    <col min="8703" max="8703" width="4.21875" style="78" customWidth="1"/>
    <col min="8704" max="8704" width="6.33203125" style="78" customWidth="1"/>
    <col min="8705" max="8705" width="7.33203125" style="78" customWidth="1"/>
    <col min="8706" max="8706" width="5" style="78" customWidth="1"/>
    <col min="8707" max="8707" width="7" style="78" customWidth="1"/>
    <col min="8708" max="8708" width="6.77734375" style="78" customWidth="1"/>
    <col min="8709" max="8709" width="6" style="78" customWidth="1"/>
    <col min="8710" max="8710" width="6.88671875" style="78" customWidth="1"/>
    <col min="8711" max="8952" width="7.109375" style="78"/>
    <col min="8953" max="8953" width="7.21875" style="78" customWidth="1"/>
    <col min="8954" max="8954" width="0.33203125" style="78" customWidth="1"/>
    <col min="8955" max="8955" width="8.21875" style="78" customWidth="1"/>
    <col min="8956" max="8956" width="9" style="78" customWidth="1"/>
    <col min="8957" max="8957" width="7.44140625" style="78" customWidth="1"/>
    <col min="8958" max="8958" width="7.109375" style="78"/>
    <col min="8959" max="8959" width="4.21875" style="78" customWidth="1"/>
    <col min="8960" max="8960" width="6.33203125" style="78" customWidth="1"/>
    <col min="8961" max="8961" width="7.33203125" style="78" customWidth="1"/>
    <col min="8962" max="8962" width="5" style="78" customWidth="1"/>
    <col min="8963" max="8963" width="7" style="78" customWidth="1"/>
    <col min="8964" max="8964" width="6.77734375" style="78" customWidth="1"/>
    <col min="8965" max="8965" width="6" style="78" customWidth="1"/>
    <col min="8966" max="8966" width="6.88671875" style="78" customWidth="1"/>
    <col min="8967" max="9208" width="7.109375" style="78"/>
    <col min="9209" max="9209" width="7.21875" style="78" customWidth="1"/>
    <col min="9210" max="9210" width="0.33203125" style="78" customWidth="1"/>
    <col min="9211" max="9211" width="8.21875" style="78" customWidth="1"/>
    <col min="9212" max="9212" width="9" style="78" customWidth="1"/>
    <col min="9213" max="9213" width="7.44140625" style="78" customWidth="1"/>
    <col min="9214" max="9214" width="7.109375" style="78"/>
    <col min="9215" max="9215" width="4.21875" style="78" customWidth="1"/>
    <col min="9216" max="9216" width="6.33203125" style="78" customWidth="1"/>
    <col min="9217" max="9217" width="7.33203125" style="78" customWidth="1"/>
    <col min="9218" max="9218" width="5" style="78" customWidth="1"/>
    <col min="9219" max="9219" width="7" style="78" customWidth="1"/>
    <col min="9220" max="9220" width="6.77734375" style="78" customWidth="1"/>
    <col min="9221" max="9221" width="6" style="78" customWidth="1"/>
    <col min="9222" max="9222" width="6.88671875" style="78" customWidth="1"/>
    <col min="9223" max="9464" width="7.109375" style="78"/>
    <col min="9465" max="9465" width="7.21875" style="78" customWidth="1"/>
    <col min="9466" max="9466" width="0.33203125" style="78" customWidth="1"/>
    <col min="9467" max="9467" width="8.21875" style="78" customWidth="1"/>
    <col min="9468" max="9468" width="9" style="78" customWidth="1"/>
    <col min="9469" max="9469" width="7.44140625" style="78" customWidth="1"/>
    <col min="9470" max="9470" width="7.109375" style="78"/>
    <col min="9471" max="9471" width="4.21875" style="78" customWidth="1"/>
    <col min="9472" max="9472" width="6.33203125" style="78" customWidth="1"/>
    <col min="9473" max="9473" width="7.33203125" style="78" customWidth="1"/>
    <col min="9474" max="9474" width="5" style="78" customWidth="1"/>
    <col min="9475" max="9475" width="7" style="78" customWidth="1"/>
    <col min="9476" max="9476" width="6.77734375" style="78" customWidth="1"/>
    <col min="9477" max="9477" width="6" style="78" customWidth="1"/>
    <col min="9478" max="9478" width="6.88671875" style="78" customWidth="1"/>
    <col min="9479" max="9720" width="7.109375" style="78"/>
    <col min="9721" max="9721" width="7.21875" style="78" customWidth="1"/>
    <col min="9722" max="9722" width="0.33203125" style="78" customWidth="1"/>
    <col min="9723" max="9723" width="8.21875" style="78" customWidth="1"/>
    <col min="9724" max="9724" width="9" style="78" customWidth="1"/>
    <col min="9725" max="9725" width="7.44140625" style="78" customWidth="1"/>
    <col min="9726" max="9726" width="7.109375" style="78"/>
    <col min="9727" max="9727" width="4.21875" style="78" customWidth="1"/>
    <col min="9728" max="9728" width="6.33203125" style="78" customWidth="1"/>
    <col min="9729" max="9729" width="7.33203125" style="78" customWidth="1"/>
    <col min="9730" max="9730" width="5" style="78" customWidth="1"/>
    <col min="9731" max="9731" width="7" style="78" customWidth="1"/>
    <col min="9732" max="9732" width="6.77734375" style="78" customWidth="1"/>
    <col min="9733" max="9733" width="6" style="78" customWidth="1"/>
    <col min="9734" max="9734" width="6.88671875" style="78" customWidth="1"/>
    <col min="9735" max="9976" width="7.109375" style="78"/>
    <col min="9977" max="9977" width="7.21875" style="78" customWidth="1"/>
    <col min="9978" max="9978" width="0.33203125" style="78" customWidth="1"/>
    <col min="9979" max="9979" width="8.21875" style="78" customWidth="1"/>
    <col min="9980" max="9980" width="9" style="78" customWidth="1"/>
    <col min="9981" max="9981" width="7.44140625" style="78" customWidth="1"/>
    <col min="9982" max="9982" width="7.109375" style="78"/>
    <col min="9983" max="9983" width="4.21875" style="78" customWidth="1"/>
    <col min="9984" max="9984" width="6.33203125" style="78" customWidth="1"/>
    <col min="9985" max="9985" width="7.33203125" style="78" customWidth="1"/>
    <col min="9986" max="9986" width="5" style="78" customWidth="1"/>
    <col min="9987" max="9987" width="7" style="78" customWidth="1"/>
    <col min="9988" max="9988" width="6.77734375" style="78" customWidth="1"/>
    <col min="9989" max="9989" width="6" style="78" customWidth="1"/>
    <col min="9990" max="9990" width="6.88671875" style="78" customWidth="1"/>
    <col min="9991" max="10232" width="7.109375" style="78"/>
    <col min="10233" max="10233" width="7.21875" style="78" customWidth="1"/>
    <col min="10234" max="10234" width="0.33203125" style="78" customWidth="1"/>
    <col min="10235" max="10235" width="8.21875" style="78" customWidth="1"/>
    <col min="10236" max="10236" width="9" style="78" customWidth="1"/>
    <col min="10237" max="10237" width="7.44140625" style="78" customWidth="1"/>
    <col min="10238" max="10238" width="7.109375" style="78"/>
    <col min="10239" max="10239" width="4.21875" style="78" customWidth="1"/>
    <col min="10240" max="10240" width="6.33203125" style="78" customWidth="1"/>
    <col min="10241" max="10241" width="7.33203125" style="78" customWidth="1"/>
    <col min="10242" max="10242" width="5" style="78" customWidth="1"/>
    <col min="10243" max="10243" width="7" style="78" customWidth="1"/>
    <col min="10244" max="10244" width="6.77734375" style="78" customWidth="1"/>
    <col min="10245" max="10245" width="6" style="78" customWidth="1"/>
    <col min="10246" max="10246" width="6.88671875" style="78" customWidth="1"/>
    <col min="10247" max="10488" width="7.109375" style="78"/>
    <col min="10489" max="10489" width="7.21875" style="78" customWidth="1"/>
    <col min="10490" max="10490" width="0.33203125" style="78" customWidth="1"/>
    <col min="10491" max="10491" width="8.21875" style="78" customWidth="1"/>
    <col min="10492" max="10492" width="9" style="78" customWidth="1"/>
    <col min="10493" max="10493" width="7.44140625" style="78" customWidth="1"/>
    <col min="10494" max="10494" width="7.109375" style="78"/>
    <col min="10495" max="10495" width="4.21875" style="78" customWidth="1"/>
    <col min="10496" max="10496" width="6.33203125" style="78" customWidth="1"/>
    <col min="10497" max="10497" width="7.33203125" style="78" customWidth="1"/>
    <col min="10498" max="10498" width="5" style="78" customWidth="1"/>
    <col min="10499" max="10499" width="7" style="78" customWidth="1"/>
    <col min="10500" max="10500" width="6.77734375" style="78" customWidth="1"/>
    <col min="10501" max="10501" width="6" style="78" customWidth="1"/>
    <col min="10502" max="10502" width="6.88671875" style="78" customWidth="1"/>
    <col min="10503" max="10744" width="7.109375" style="78"/>
    <col min="10745" max="10745" width="7.21875" style="78" customWidth="1"/>
    <col min="10746" max="10746" width="0.33203125" style="78" customWidth="1"/>
    <col min="10747" max="10747" width="8.21875" style="78" customWidth="1"/>
    <col min="10748" max="10748" width="9" style="78" customWidth="1"/>
    <col min="10749" max="10749" width="7.44140625" style="78" customWidth="1"/>
    <col min="10750" max="10750" width="7.109375" style="78"/>
    <col min="10751" max="10751" width="4.21875" style="78" customWidth="1"/>
    <col min="10752" max="10752" width="6.33203125" style="78" customWidth="1"/>
    <col min="10753" max="10753" width="7.33203125" style="78" customWidth="1"/>
    <col min="10754" max="10754" width="5" style="78" customWidth="1"/>
    <col min="10755" max="10755" width="7" style="78" customWidth="1"/>
    <col min="10756" max="10756" width="6.77734375" style="78" customWidth="1"/>
    <col min="10757" max="10757" width="6" style="78" customWidth="1"/>
    <col min="10758" max="10758" width="6.88671875" style="78" customWidth="1"/>
    <col min="10759" max="11000" width="7.109375" style="78"/>
    <col min="11001" max="11001" width="7.21875" style="78" customWidth="1"/>
    <col min="11002" max="11002" width="0.33203125" style="78" customWidth="1"/>
    <col min="11003" max="11003" width="8.21875" style="78" customWidth="1"/>
    <col min="11004" max="11004" width="9" style="78" customWidth="1"/>
    <col min="11005" max="11005" width="7.44140625" style="78" customWidth="1"/>
    <col min="11006" max="11006" width="7.109375" style="78"/>
    <col min="11007" max="11007" width="4.21875" style="78" customWidth="1"/>
    <col min="11008" max="11008" width="6.33203125" style="78" customWidth="1"/>
    <col min="11009" max="11009" width="7.33203125" style="78" customWidth="1"/>
    <col min="11010" max="11010" width="5" style="78" customWidth="1"/>
    <col min="11011" max="11011" width="7" style="78" customWidth="1"/>
    <col min="11012" max="11012" width="6.77734375" style="78" customWidth="1"/>
    <col min="11013" max="11013" width="6" style="78" customWidth="1"/>
    <col min="11014" max="11014" width="6.88671875" style="78" customWidth="1"/>
    <col min="11015" max="11256" width="7.109375" style="78"/>
    <col min="11257" max="11257" width="7.21875" style="78" customWidth="1"/>
    <col min="11258" max="11258" width="0.33203125" style="78" customWidth="1"/>
    <col min="11259" max="11259" width="8.21875" style="78" customWidth="1"/>
    <col min="11260" max="11260" width="9" style="78" customWidth="1"/>
    <col min="11261" max="11261" width="7.44140625" style="78" customWidth="1"/>
    <col min="11262" max="11262" width="7.109375" style="78"/>
    <col min="11263" max="11263" width="4.21875" style="78" customWidth="1"/>
    <col min="11264" max="11264" width="6.33203125" style="78" customWidth="1"/>
    <col min="11265" max="11265" width="7.33203125" style="78" customWidth="1"/>
    <col min="11266" max="11266" width="5" style="78" customWidth="1"/>
    <col min="11267" max="11267" width="7" style="78" customWidth="1"/>
    <col min="11268" max="11268" width="6.77734375" style="78" customWidth="1"/>
    <col min="11269" max="11269" width="6" style="78" customWidth="1"/>
    <col min="11270" max="11270" width="6.88671875" style="78" customWidth="1"/>
    <col min="11271" max="11512" width="7.109375" style="78"/>
    <col min="11513" max="11513" width="7.21875" style="78" customWidth="1"/>
    <col min="11514" max="11514" width="0.33203125" style="78" customWidth="1"/>
    <col min="11515" max="11515" width="8.21875" style="78" customWidth="1"/>
    <col min="11516" max="11516" width="9" style="78" customWidth="1"/>
    <col min="11517" max="11517" width="7.44140625" style="78" customWidth="1"/>
    <col min="11518" max="11518" width="7.109375" style="78"/>
    <col min="11519" max="11519" width="4.21875" style="78" customWidth="1"/>
    <col min="11520" max="11520" width="6.33203125" style="78" customWidth="1"/>
    <col min="11521" max="11521" width="7.33203125" style="78" customWidth="1"/>
    <col min="11522" max="11522" width="5" style="78" customWidth="1"/>
    <col min="11523" max="11523" width="7" style="78" customWidth="1"/>
    <col min="11524" max="11524" width="6.77734375" style="78" customWidth="1"/>
    <col min="11525" max="11525" width="6" style="78" customWidth="1"/>
    <col min="11526" max="11526" width="6.88671875" style="78" customWidth="1"/>
    <col min="11527" max="11768" width="7.109375" style="78"/>
    <col min="11769" max="11769" width="7.21875" style="78" customWidth="1"/>
    <col min="11770" max="11770" width="0.33203125" style="78" customWidth="1"/>
    <col min="11771" max="11771" width="8.21875" style="78" customWidth="1"/>
    <col min="11772" max="11772" width="9" style="78" customWidth="1"/>
    <col min="11773" max="11773" width="7.44140625" style="78" customWidth="1"/>
    <col min="11774" max="11774" width="7.109375" style="78"/>
    <col min="11775" max="11775" width="4.21875" style="78" customWidth="1"/>
    <col min="11776" max="11776" width="6.33203125" style="78" customWidth="1"/>
    <col min="11777" max="11777" width="7.33203125" style="78" customWidth="1"/>
    <col min="11778" max="11778" width="5" style="78" customWidth="1"/>
    <col min="11779" max="11779" width="7" style="78" customWidth="1"/>
    <col min="11780" max="11780" width="6.77734375" style="78" customWidth="1"/>
    <col min="11781" max="11781" width="6" style="78" customWidth="1"/>
    <col min="11782" max="11782" width="6.88671875" style="78" customWidth="1"/>
    <col min="11783" max="12024" width="7.109375" style="78"/>
    <col min="12025" max="12025" width="7.21875" style="78" customWidth="1"/>
    <col min="12026" max="12026" width="0.33203125" style="78" customWidth="1"/>
    <col min="12027" max="12027" width="8.21875" style="78" customWidth="1"/>
    <col min="12028" max="12028" width="9" style="78" customWidth="1"/>
    <col min="12029" max="12029" width="7.44140625" style="78" customWidth="1"/>
    <col min="12030" max="12030" width="7.109375" style="78"/>
    <col min="12031" max="12031" width="4.21875" style="78" customWidth="1"/>
    <col min="12032" max="12032" width="6.33203125" style="78" customWidth="1"/>
    <col min="12033" max="12033" width="7.33203125" style="78" customWidth="1"/>
    <col min="12034" max="12034" width="5" style="78" customWidth="1"/>
    <col min="12035" max="12035" width="7" style="78" customWidth="1"/>
    <col min="12036" max="12036" width="6.77734375" style="78" customWidth="1"/>
    <col min="12037" max="12037" width="6" style="78" customWidth="1"/>
    <col min="12038" max="12038" width="6.88671875" style="78" customWidth="1"/>
    <col min="12039" max="12280" width="7.109375" style="78"/>
    <col min="12281" max="12281" width="7.21875" style="78" customWidth="1"/>
    <col min="12282" max="12282" width="0.33203125" style="78" customWidth="1"/>
    <col min="12283" max="12283" width="8.21875" style="78" customWidth="1"/>
    <col min="12284" max="12284" width="9" style="78" customWidth="1"/>
    <col min="12285" max="12285" width="7.44140625" style="78" customWidth="1"/>
    <col min="12286" max="12286" width="7.109375" style="78"/>
    <col min="12287" max="12287" width="4.21875" style="78" customWidth="1"/>
    <col min="12288" max="12288" width="6.33203125" style="78" customWidth="1"/>
    <col min="12289" max="12289" width="7.33203125" style="78" customWidth="1"/>
    <col min="12290" max="12290" width="5" style="78" customWidth="1"/>
    <col min="12291" max="12291" width="7" style="78" customWidth="1"/>
    <col min="12292" max="12292" width="6.77734375" style="78" customWidth="1"/>
    <col min="12293" max="12293" width="6" style="78" customWidth="1"/>
    <col min="12294" max="12294" width="6.88671875" style="78" customWidth="1"/>
    <col min="12295" max="12536" width="7.109375" style="78"/>
    <col min="12537" max="12537" width="7.21875" style="78" customWidth="1"/>
    <col min="12538" max="12538" width="0.33203125" style="78" customWidth="1"/>
    <col min="12539" max="12539" width="8.21875" style="78" customWidth="1"/>
    <col min="12540" max="12540" width="9" style="78" customWidth="1"/>
    <col min="12541" max="12541" width="7.44140625" style="78" customWidth="1"/>
    <col min="12542" max="12542" width="7.109375" style="78"/>
    <col min="12543" max="12543" width="4.21875" style="78" customWidth="1"/>
    <col min="12544" max="12544" width="6.33203125" style="78" customWidth="1"/>
    <col min="12545" max="12545" width="7.33203125" style="78" customWidth="1"/>
    <col min="12546" max="12546" width="5" style="78" customWidth="1"/>
    <col min="12547" max="12547" width="7" style="78" customWidth="1"/>
    <col min="12548" max="12548" width="6.77734375" style="78" customWidth="1"/>
    <col min="12549" max="12549" width="6" style="78" customWidth="1"/>
    <col min="12550" max="12550" width="6.88671875" style="78" customWidth="1"/>
    <col min="12551" max="12792" width="7.109375" style="78"/>
    <col min="12793" max="12793" width="7.21875" style="78" customWidth="1"/>
    <col min="12794" max="12794" width="0.33203125" style="78" customWidth="1"/>
    <col min="12795" max="12795" width="8.21875" style="78" customWidth="1"/>
    <col min="12796" max="12796" width="9" style="78" customWidth="1"/>
    <col min="12797" max="12797" width="7.44140625" style="78" customWidth="1"/>
    <col min="12798" max="12798" width="7.109375" style="78"/>
    <col min="12799" max="12799" width="4.21875" style="78" customWidth="1"/>
    <col min="12800" max="12800" width="6.33203125" style="78" customWidth="1"/>
    <col min="12801" max="12801" width="7.33203125" style="78" customWidth="1"/>
    <col min="12802" max="12802" width="5" style="78" customWidth="1"/>
    <col min="12803" max="12803" width="7" style="78" customWidth="1"/>
    <col min="12804" max="12804" width="6.77734375" style="78" customWidth="1"/>
    <col min="12805" max="12805" width="6" style="78" customWidth="1"/>
    <col min="12806" max="12806" width="6.88671875" style="78" customWidth="1"/>
    <col min="12807" max="13048" width="7.109375" style="78"/>
    <col min="13049" max="13049" width="7.21875" style="78" customWidth="1"/>
    <col min="13050" max="13050" width="0.33203125" style="78" customWidth="1"/>
    <col min="13051" max="13051" width="8.21875" style="78" customWidth="1"/>
    <col min="13052" max="13052" width="9" style="78" customWidth="1"/>
    <col min="13053" max="13053" width="7.44140625" style="78" customWidth="1"/>
    <col min="13054" max="13054" width="7.109375" style="78"/>
    <col min="13055" max="13055" width="4.21875" style="78" customWidth="1"/>
    <col min="13056" max="13056" width="6.33203125" style="78" customWidth="1"/>
    <col min="13057" max="13057" width="7.33203125" style="78" customWidth="1"/>
    <col min="13058" max="13058" width="5" style="78" customWidth="1"/>
    <col min="13059" max="13059" width="7" style="78" customWidth="1"/>
    <col min="13060" max="13060" width="6.77734375" style="78" customWidth="1"/>
    <col min="13061" max="13061" width="6" style="78" customWidth="1"/>
    <col min="13062" max="13062" width="6.88671875" style="78" customWidth="1"/>
    <col min="13063" max="13304" width="7.109375" style="78"/>
    <col min="13305" max="13305" width="7.21875" style="78" customWidth="1"/>
    <col min="13306" max="13306" width="0.33203125" style="78" customWidth="1"/>
    <col min="13307" max="13307" width="8.21875" style="78" customWidth="1"/>
    <col min="13308" max="13308" width="9" style="78" customWidth="1"/>
    <col min="13309" max="13309" width="7.44140625" style="78" customWidth="1"/>
    <col min="13310" max="13310" width="7.109375" style="78"/>
    <col min="13311" max="13311" width="4.21875" style="78" customWidth="1"/>
    <col min="13312" max="13312" width="6.33203125" style="78" customWidth="1"/>
    <col min="13313" max="13313" width="7.33203125" style="78" customWidth="1"/>
    <col min="13314" max="13314" width="5" style="78" customWidth="1"/>
    <col min="13315" max="13315" width="7" style="78" customWidth="1"/>
    <col min="13316" max="13316" width="6.77734375" style="78" customWidth="1"/>
    <col min="13317" max="13317" width="6" style="78" customWidth="1"/>
    <col min="13318" max="13318" width="6.88671875" style="78" customWidth="1"/>
    <col min="13319" max="13560" width="7.109375" style="78"/>
    <col min="13561" max="13561" width="7.21875" style="78" customWidth="1"/>
    <col min="13562" max="13562" width="0.33203125" style="78" customWidth="1"/>
    <col min="13563" max="13563" width="8.21875" style="78" customWidth="1"/>
    <col min="13564" max="13564" width="9" style="78" customWidth="1"/>
    <col min="13565" max="13565" width="7.44140625" style="78" customWidth="1"/>
    <col min="13566" max="13566" width="7.109375" style="78"/>
    <col min="13567" max="13567" width="4.21875" style="78" customWidth="1"/>
    <col min="13568" max="13568" width="6.33203125" style="78" customWidth="1"/>
    <col min="13569" max="13569" width="7.33203125" style="78" customWidth="1"/>
    <col min="13570" max="13570" width="5" style="78" customWidth="1"/>
    <col min="13571" max="13571" width="7" style="78" customWidth="1"/>
    <col min="13572" max="13572" width="6.77734375" style="78" customWidth="1"/>
    <col min="13573" max="13573" width="6" style="78" customWidth="1"/>
    <col min="13574" max="13574" width="6.88671875" style="78" customWidth="1"/>
    <col min="13575" max="13816" width="7.109375" style="78"/>
    <col min="13817" max="13817" width="7.21875" style="78" customWidth="1"/>
    <col min="13818" max="13818" width="0.33203125" style="78" customWidth="1"/>
    <col min="13819" max="13819" width="8.21875" style="78" customWidth="1"/>
    <col min="13820" max="13820" width="9" style="78" customWidth="1"/>
    <col min="13821" max="13821" width="7.44140625" style="78" customWidth="1"/>
    <col min="13822" max="13822" width="7.109375" style="78"/>
    <col min="13823" max="13823" width="4.21875" style="78" customWidth="1"/>
    <col min="13824" max="13824" width="6.33203125" style="78" customWidth="1"/>
    <col min="13825" max="13825" width="7.33203125" style="78" customWidth="1"/>
    <col min="13826" max="13826" width="5" style="78" customWidth="1"/>
    <col min="13827" max="13827" width="7" style="78" customWidth="1"/>
    <col min="13828" max="13828" width="6.77734375" style="78" customWidth="1"/>
    <col min="13829" max="13829" width="6" style="78" customWidth="1"/>
    <col min="13830" max="13830" width="6.88671875" style="78" customWidth="1"/>
    <col min="13831" max="14072" width="7.109375" style="78"/>
    <col min="14073" max="14073" width="7.21875" style="78" customWidth="1"/>
    <col min="14074" max="14074" width="0.33203125" style="78" customWidth="1"/>
    <col min="14075" max="14075" width="8.21875" style="78" customWidth="1"/>
    <col min="14076" max="14076" width="9" style="78" customWidth="1"/>
    <col min="14077" max="14077" width="7.44140625" style="78" customWidth="1"/>
    <col min="14078" max="14078" width="7.109375" style="78"/>
    <col min="14079" max="14079" width="4.21875" style="78" customWidth="1"/>
    <col min="14080" max="14080" width="6.33203125" style="78" customWidth="1"/>
    <col min="14081" max="14081" width="7.33203125" style="78" customWidth="1"/>
    <col min="14082" max="14082" width="5" style="78" customWidth="1"/>
    <col min="14083" max="14083" width="7" style="78" customWidth="1"/>
    <col min="14084" max="14084" width="6.77734375" style="78" customWidth="1"/>
    <col min="14085" max="14085" width="6" style="78" customWidth="1"/>
    <col min="14086" max="14086" width="6.88671875" style="78" customWidth="1"/>
    <col min="14087" max="14328" width="7.109375" style="78"/>
    <col min="14329" max="14329" width="7.21875" style="78" customWidth="1"/>
    <col min="14330" max="14330" width="0.33203125" style="78" customWidth="1"/>
    <col min="14331" max="14331" width="8.21875" style="78" customWidth="1"/>
    <col min="14332" max="14332" width="9" style="78" customWidth="1"/>
    <col min="14333" max="14333" width="7.44140625" style="78" customWidth="1"/>
    <col min="14334" max="14334" width="7.109375" style="78"/>
    <col min="14335" max="14335" width="4.21875" style="78" customWidth="1"/>
    <col min="14336" max="14336" width="6.33203125" style="78" customWidth="1"/>
    <col min="14337" max="14337" width="7.33203125" style="78" customWidth="1"/>
    <col min="14338" max="14338" width="5" style="78" customWidth="1"/>
    <col min="14339" max="14339" width="7" style="78" customWidth="1"/>
    <col min="14340" max="14340" width="6.77734375" style="78" customWidth="1"/>
    <col min="14341" max="14341" width="6" style="78" customWidth="1"/>
    <col min="14342" max="14342" width="6.88671875" style="78" customWidth="1"/>
    <col min="14343" max="14584" width="7.109375" style="78"/>
    <col min="14585" max="14585" width="7.21875" style="78" customWidth="1"/>
    <col min="14586" max="14586" width="0.33203125" style="78" customWidth="1"/>
    <col min="14587" max="14587" width="8.21875" style="78" customWidth="1"/>
    <col min="14588" max="14588" width="9" style="78" customWidth="1"/>
    <col min="14589" max="14589" width="7.44140625" style="78" customWidth="1"/>
    <col min="14590" max="14590" width="7.109375" style="78"/>
    <col min="14591" max="14591" width="4.21875" style="78" customWidth="1"/>
    <col min="14592" max="14592" width="6.33203125" style="78" customWidth="1"/>
    <col min="14593" max="14593" width="7.33203125" style="78" customWidth="1"/>
    <col min="14594" max="14594" width="5" style="78" customWidth="1"/>
    <col min="14595" max="14595" width="7" style="78" customWidth="1"/>
    <col min="14596" max="14596" width="6.77734375" style="78" customWidth="1"/>
    <col min="14597" max="14597" width="6" style="78" customWidth="1"/>
    <col min="14598" max="14598" width="6.88671875" style="78" customWidth="1"/>
    <col min="14599" max="14840" width="7.109375" style="78"/>
    <col min="14841" max="14841" width="7.21875" style="78" customWidth="1"/>
    <col min="14842" max="14842" width="0.33203125" style="78" customWidth="1"/>
    <col min="14843" max="14843" width="8.21875" style="78" customWidth="1"/>
    <col min="14844" max="14844" width="9" style="78" customWidth="1"/>
    <col min="14845" max="14845" width="7.44140625" style="78" customWidth="1"/>
    <col min="14846" max="14846" width="7.109375" style="78"/>
    <col min="14847" max="14847" width="4.21875" style="78" customWidth="1"/>
    <col min="14848" max="14848" width="6.33203125" style="78" customWidth="1"/>
    <col min="14849" max="14849" width="7.33203125" style="78" customWidth="1"/>
    <col min="14850" max="14850" width="5" style="78" customWidth="1"/>
    <col min="14851" max="14851" width="7" style="78" customWidth="1"/>
    <col min="14852" max="14852" width="6.77734375" style="78" customWidth="1"/>
    <col min="14853" max="14853" width="6" style="78" customWidth="1"/>
    <col min="14854" max="14854" width="6.88671875" style="78" customWidth="1"/>
    <col min="14855" max="15096" width="7.109375" style="78"/>
    <col min="15097" max="15097" width="7.21875" style="78" customWidth="1"/>
    <col min="15098" max="15098" width="0.33203125" style="78" customWidth="1"/>
    <col min="15099" max="15099" width="8.21875" style="78" customWidth="1"/>
    <col min="15100" max="15100" width="9" style="78" customWidth="1"/>
    <col min="15101" max="15101" width="7.44140625" style="78" customWidth="1"/>
    <col min="15102" max="15102" width="7.109375" style="78"/>
    <col min="15103" max="15103" width="4.21875" style="78" customWidth="1"/>
    <col min="15104" max="15104" width="6.33203125" style="78" customWidth="1"/>
    <col min="15105" max="15105" width="7.33203125" style="78" customWidth="1"/>
    <col min="15106" max="15106" width="5" style="78" customWidth="1"/>
    <col min="15107" max="15107" width="7" style="78" customWidth="1"/>
    <col min="15108" max="15108" width="6.77734375" style="78" customWidth="1"/>
    <col min="15109" max="15109" width="6" style="78" customWidth="1"/>
    <col min="15110" max="15110" width="6.88671875" style="78" customWidth="1"/>
    <col min="15111" max="15352" width="7.109375" style="78"/>
    <col min="15353" max="15353" width="7.21875" style="78" customWidth="1"/>
    <col min="15354" max="15354" width="0.33203125" style="78" customWidth="1"/>
    <col min="15355" max="15355" width="8.21875" style="78" customWidth="1"/>
    <col min="15356" max="15356" width="9" style="78" customWidth="1"/>
    <col min="15357" max="15357" width="7.44140625" style="78" customWidth="1"/>
    <col min="15358" max="15358" width="7.109375" style="78"/>
    <col min="15359" max="15359" width="4.21875" style="78" customWidth="1"/>
    <col min="15360" max="15360" width="6.33203125" style="78" customWidth="1"/>
    <col min="15361" max="15361" width="7.33203125" style="78" customWidth="1"/>
    <col min="15362" max="15362" width="5" style="78" customWidth="1"/>
    <col min="15363" max="15363" width="7" style="78" customWidth="1"/>
    <col min="15364" max="15364" width="6.77734375" style="78" customWidth="1"/>
    <col min="15365" max="15365" width="6" style="78" customWidth="1"/>
    <col min="15366" max="15366" width="6.88671875" style="78" customWidth="1"/>
    <col min="15367" max="15608" width="7.109375" style="78"/>
    <col min="15609" max="15609" width="7.21875" style="78" customWidth="1"/>
    <col min="15610" max="15610" width="0.33203125" style="78" customWidth="1"/>
    <col min="15611" max="15611" width="8.21875" style="78" customWidth="1"/>
    <col min="15612" max="15612" width="9" style="78" customWidth="1"/>
    <col min="15613" max="15613" width="7.44140625" style="78" customWidth="1"/>
    <col min="15614" max="15614" width="7.109375" style="78"/>
    <col min="15615" max="15615" width="4.21875" style="78" customWidth="1"/>
    <col min="15616" max="15616" width="6.33203125" style="78" customWidth="1"/>
    <col min="15617" max="15617" width="7.33203125" style="78" customWidth="1"/>
    <col min="15618" max="15618" width="5" style="78" customWidth="1"/>
    <col min="15619" max="15619" width="7" style="78" customWidth="1"/>
    <col min="15620" max="15620" width="6.77734375" style="78" customWidth="1"/>
    <col min="15621" max="15621" width="6" style="78" customWidth="1"/>
    <col min="15622" max="15622" width="6.88671875" style="78" customWidth="1"/>
    <col min="15623" max="15864" width="7.109375" style="78"/>
    <col min="15865" max="15865" width="7.21875" style="78" customWidth="1"/>
    <col min="15866" max="15866" width="0.33203125" style="78" customWidth="1"/>
    <col min="15867" max="15867" width="8.21875" style="78" customWidth="1"/>
    <col min="15868" max="15868" width="9" style="78" customWidth="1"/>
    <col min="15869" max="15869" width="7.44140625" style="78" customWidth="1"/>
    <col min="15870" max="15870" width="7.109375" style="78"/>
    <col min="15871" max="15871" width="4.21875" style="78" customWidth="1"/>
    <col min="15872" max="15872" width="6.33203125" style="78" customWidth="1"/>
    <col min="15873" max="15873" width="7.33203125" style="78" customWidth="1"/>
    <col min="15874" max="15874" width="5" style="78" customWidth="1"/>
    <col min="15875" max="15875" width="7" style="78" customWidth="1"/>
    <col min="15876" max="15876" width="6.77734375" style="78" customWidth="1"/>
    <col min="15877" max="15877" width="6" style="78" customWidth="1"/>
    <col min="15878" max="15878" width="6.88671875" style="78" customWidth="1"/>
    <col min="15879" max="16120" width="7.109375" style="78"/>
    <col min="16121" max="16121" width="7.21875" style="78" customWidth="1"/>
    <col min="16122" max="16122" width="0.33203125" style="78" customWidth="1"/>
    <col min="16123" max="16123" width="8.21875" style="78" customWidth="1"/>
    <col min="16124" max="16124" width="9" style="78" customWidth="1"/>
    <col min="16125" max="16125" width="7.44140625" style="78" customWidth="1"/>
    <col min="16126" max="16126" width="7.109375" style="78"/>
    <col min="16127" max="16127" width="4.21875" style="78" customWidth="1"/>
    <col min="16128" max="16128" width="6.33203125" style="78" customWidth="1"/>
    <col min="16129" max="16129" width="7.33203125" style="78" customWidth="1"/>
    <col min="16130" max="16130" width="5" style="78" customWidth="1"/>
    <col min="16131" max="16131" width="7" style="78" customWidth="1"/>
    <col min="16132" max="16132" width="6.77734375" style="78" customWidth="1"/>
    <col min="16133" max="16133" width="6" style="78" customWidth="1"/>
    <col min="16134" max="16134" width="6.88671875" style="78" customWidth="1"/>
    <col min="16135" max="16384" width="7.109375" style="78"/>
  </cols>
  <sheetData>
    <row r="1" spans="1:12" ht="24.95" customHeight="1">
      <c r="A1" s="110" t="s">
        <v>149</v>
      </c>
    </row>
    <row r="2" spans="1:12" s="81" customFormat="1" ht="9.75" customHeight="1">
      <c r="C2" s="123"/>
      <c r="D2" s="123"/>
    </row>
    <row r="3" spans="1:12" s="83" customFormat="1" ht="30" customHeight="1">
      <c r="A3" s="779" t="s">
        <v>236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</row>
    <row r="4" spans="1:12" s="83" customFormat="1" ht="24.95" customHeight="1">
      <c r="A4" s="884" t="s">
        <v>150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</row>
    <row r="5" spans="1:12" s="111" customFormat="1" ht="15" customHeight="1" thickBot="1">
      <c r="A5" s="503" t="s">
        <v>658</v>
      </c>
      <c r="B5" s="126"/>
      <c r="C5" s="126"/>
      <c r="D5" s="126"/>
      <c r="E5" s="126"/>
      <c r="F5" s="126"/>
      <c r="G5" s="126"/>
      <c r="H5" s="126"/>
      <c r="I5" s="126"/>
      <c r="J5" s="126"/>
      <c r="K5" s="909" t="s">
        <v>151</v>
      </c>
      <c r="L5" s="909"/>
    </row>
    <row r="6" spans="1:12" s="83" customFormat="1" ht="17.45" customHeight="1">
      <c r="A6" s="415" t="s">
        <v>470</v>
      </c>
      <c r="B6" s="404"/>
      <c r="C6" s="476" t="s">
        <v>471</v>
      </c>
      <c r="D6" s="480"/>
      <c r="E6" s="910" t="s">
        <v>472</v>
      </c>
      <c r="F6" s="772"/>
      <c r="G6" s="773"/>
      <c r="H6" s="910" t="s">
        <v>473</v>
      </c>
      <c r="I6" s="772"/>
      <c r="J6" s="773"/>
      <c r="K6" s="910" t="s">
        <v>474</v>
      </c>
      <c r="L6" s="772"/>
    </row>
    <row r="7" spans="1:12" s="83" customFormat="1" ht="17.45" customHeight="1">
      <c r="A7" s="907"/>
      <c r="B7" s="404"/>
      <c r="C7" s="482" t="s">
        <v>26</v>
      </c>
      <c r="D7" s="474"/>
      <c r="E7" s="775" t="s">
        <v>152</v>
      </c>
      <c r="F7" s="784"/>
      <c r="G7" s="776"/>
      <c r="H7" s="775" t="s">
        <v>153</v>
      </c>
      <c r="I7" s="784"/>
      <c r="J7" s="776"/>
      <c r="K7" s="775" t="s">
        <v>154</v>
      </c>
      <c r="L7" s="784"/>
    </row>
    <row r="8" spans="1:12" s="83" customFormat="1" ht="17.100000000000001" customHeight="1">
      <c r="A8" s="907"/>
      <c r="B8" s="404"/>
      <c r="C8" s="473" t="s">
        <v>475</v>
      </c>
      <c r="D8" s="400" t="s">
        <v>476</v>
      </c>
      <c r="E8" s="402" t="s">
        <v>475</v>
      </c>
      <c r="F8" s="782" t="s">
        <v>476</v>
      </c>
      <c r="G8" s="908"/>
      <c r="H8" s="402" t="s">
        <v>475</v>
      </c>
      <c r="I8" s="782" t="s">
        <v>476</v>
      </c>
      <c r="J8" s="908"/>
      <c r="K8" s="402" t="s">
        <v>475</v>
      </c>
      <c r="L8" s="400" t="s">
        <v>476</v>
      </c>
    </row>
    <row r="9" spans="1:12" s="83" customFormat="1" ht="14.25" customHeight="1">
      <c r="A9" s="417" t="s">
        <v>155</v>
      </c>
      <c r="B9" s="516"/>
      <c r="C9" s="412" t="s">
        <v>156</v>
      </c>
      <c r="D9" s="410" t="s">
        <v>157</v>
      </c>
      <c r="E9" s="412" t="s">
        <v>158</v>
      </c>
      <c r="F9" s="775" t="s">
        <v>157</v>
      </c>
      <c r="G9" s="776"/>
      <c r="H9" s="411" t="s">
        <v>158</v>
      </c>
      <c r="I9" s="775" t="s">
        <v>157</v>
      </c>
      <c r="J9" s="784"/>
      <c r="K9" s="412" t="s">
        <v>158</v>
      </c>
      <c r="L9" s="410" t="s">
        <v>157</v>
      </c>
    </row>
    <row r="10" spans="1:12" s="90" customFormat="1" ht="3" customHeight="1">
      <c r="A10" s="87"/>
      <c r="B10" s="87"/>
      <c r="C10" s="127"/>
      <c r="D10" s="87"/>
      <c r="E10" s="87"/>
      <c r="F10" s="87"/>
      <c r="G10" s="87"/>
      <c r="H10" s="87"/>
      <c r="I10" s="87"/>
      <c r="J10" s="87"/>
      <c r="K10" s="87"/>
      <c r="L10" s="87"/>
    </row>
    <row r="11" spans="1:12" s="83" customFormat="1" ht="16.149999999999999" customHeight="1">
      <c r="A11" s="98">
        <v>2013</v>
      </c>
      <c r="B11" s="98"/>
      <c r="C11" s="128">
        <v>99</v>
      </c>
      <c r="D11" s="129">
        <v>3955</v>
      </c>
      <c r="E11" s="130">
        <v>34</v>
      </c>
      <c r="F11" s="889">
        <v>1930</v>
      </c>
      <c r="G11" s="889"/>
      <c r="H11" s="130">
        <v>65</v>
      </c>
      <c r="I11" s="906">
        <v>2025</v>
      </c>
      <c r="J11" s="906"/>
      <c r="K11" s="131">
        <v>0</v>
      </c>
      <c r="L11" s="71">
        <v>0</v>
      </c>
    </row>
    <row r="12" spans="1:12" s="83" customFormat="1" ht="16.149999999999999" customHeight="1">
      <c r="A12" s="98">
        <v>2014</v>
      </c>
      <c r="B12" s="98"/>
      <c r="C12" s="128">
        <v>102</v>
      </c>
      <c r="D12" s="129">
        <v>4007</v>
      </c>
      <c r="E12" s="130">
        <v>33</v>
      </c>
      <c r="F12" s="889">
        <v>1906</v>
      </c>
      <c r="G12" s="889"/>
      <c r="H12" s="130">
        <v>69</v>
      </c>
      <c r="I12" s="906">
        <v>2101</v>
      </c>
      <c r="J12" s="906"/>
      <c r="K12" s="131">
        <v>0</v>
      </c>
      <c r="L12" s="71">
        <v>0</v>
      </c>
    </row>
    <row r="13" spans="1:12" s="83" customFormat="1" ht="16.149999999999999" customHeight="1">
      <c r="A13" s="98">
        <v>2015</v>
      </c>
      <c r="B13" s="98"/>
      <c r="C13" s="128">
        <v>103</v>
      </c>
      <c r="D13" s="132">
        <v>4007</v>
      </c>
      <c r="E13" s="132">
        <v>32</v>
      </c>
      <c r="F13" s="889">
        <v>1844</v>
      </c>
      <c r="G13" s="889"/>
      <c r="H13" s="130">
        <v>71</v>
      </c>
      <c r="I13" s="888">
        <v>2163</v>
      </c>
      <c r="J13" s="888"/>
      <c r="K13" s="131">
        <v>0</v>
      </c>
      <c r="L13" s="71">
        <v>0</v>
      </c>
    </row>
    <row r="14" spans="1:12" s="83" customFormat="1" ht="16.149999999999999" customHeight="1">
      <c r="A14" s="98">
        <v>2016</v>
      </c>
      <c r="B14" s="98"/>
      <c r="C14" s="128">
        <v>103</v>
      </c>
      <c r="D14" s="132">
        <v>3991</v>
      </c>
      <c r="E14" s="132">
        <v>29</v>
      </c>
      <c r="F14" s="889">
        <v>1793</v>
      </c>
      <c r="G14" s="889"/>
      <c r="H14" s="130">
        <v>74</v>
      </c>
      <c r="I14" s="888">
        <v>2198</v>
      </c>
      <c r="J14" s="888"/>
      <c r="K14" s="131">
        <v>0</v>
      </c>
      <c r="L14" s="71">
        <v>0</v>
      </c>
    </row>
    <row r="15" spans="1:12" s="83" customFormat="1" ht="16.149999999999999" customHeight="1">
      <c r="A15" s="98">
        <v>2017</v>
      </c>
      <c r="B15" s="98"/>
      <c r="C15" s="128">
        <v>103</v>
      </c>
      <c r="D15" s="132">
        <v>3991</v>
      </c>
      <c r="E15" s="132">
        <v>29</v>
      </c>
      <c r="F15" s="889">
        <v>1793</v>
      </c>
      <c r="G15" s="889"/>
      <c r="H15" s="130">
        <v>74</v>
      </c>
      <c r="I15" s="888">
        <v>2198</v>
      </c>
      <c r="J15" s="888"/>
      <c r="K15" s="131">
        <v>0</v>
      </c>
      <c r="L15" s="71">
        <v>0</v>
      </c>
    </row>
    <row r="16" spans="1:12" s="91" customFormat="1" ht="16.149999999999999" customHeight="1">
      <c r="A16" s="100">
        <v>2018</v>
      </c>
      <c r="B16" s="100"/>
      <c r="C16" s="133">
        <v>103</v>
      </c>
      <c r="D16" s="134">
        <v>3968</v>
      </c>
      <c r="E16" s="134">
        <v>28</v>
      </c>
      <c r="F16" s="883">
        <v>1768</v>
      </c>
      <c r="G16" s="883"/>
      <c r="H16" s="134">
        <v>75</v>
      </c>
      <c r="I16" s="883">
        <v>2200</v>
      </c>
      <c r="J16" s="883"/>
      <c r="K16" s="135">
        <v>0</v>
      </c>
      <c r="L16" s="114">
        <v>0</v>
      </c>
    </row>
    <row r="17" spans="1:12" s="83" customFormat="1" ht="16.149999999999999" customHeight="1">
      <c r="A17" s="181" t="s">
        <v>477</v>
      </c>
      <c r="B17" s="181"/>
      <c r="C17" s="337">
        <v>0</v>
      </c>
      <c r="D17" s="71">
        <v>0</v>
      </c>
      <c r="E17" s="71">
        <v>0</v>
      </c>
      <c r="F17" s="902">
        <v>0</v>
      </c>
      <c r="G17" s="902"/>
      <c r="H17" s="71">
        <v>0</v>
      </c>
      <c r="I17" s="905">
        <v>0</v>
      </c>
      <c r="J17" s="905"/>
      <c r="K17" s="71">
        <v>0</v>
      </c>
      <c r="L17" s="71">
        <v>0</v>
      </c>
    </row>
    <row r="18" spans="1:12" s="83" customFormat="1" ht="16.149999999999999" customHeight="1">
      <c r="A18" s="181" t="s">
        <v>478</v>
      </c>
      <c r="B18" s="181"/>
      <c r="C18" s="128">
        <v>48</v>
      </c>
      <c r="D18" s="129">
        <v>3216</v>
      </c>
      <c r="E18" s="188">
        <v>17</v>
      </c>
      <c r="F18" s="902">
        <v>1487</v>
      </c>
      <c r="G18" s="902"/>
      <c r="H18" s="188">
        <v>31</v>
      </c>
      <c r="I18" s="906">
        <v>1729</v>
      </c>
      <c r="J18" s="906"/>
      <c r="K18" s="71">
        <v>0</v>
      </c>
      <c r="L18" s="71">
        <v>0</v>
      </c>
    </row>
    <row r="19" spans="1:12" s="83" customFormat="1" ht="16.149999999999999" customHeight="1">
      <c r="A19" s="181" t="s">
        <v>479</v>
      </c>
      <c r="B19" s="181"/>
      <c r="C19" s="128">
        <v>55</v>
      </c>
      <c r="D19" s="129">
        <v>752</v>
      </c>
      <c r="E19" s="188">
        <v>11</v>
      </c>
      <c r="F19" s="902">
        <v>281</v>
      </c>
      <c r="G19" s="902"/>
      <c r="H19" s="188">
        <v>44</v>
      </c>
      <c r="I19" s="889">
        <v>471</v>
      </c>
      <c r="J19" s="889"/>
      <c r="K19" s="71">
        <v>0</v>
      </c>
      <c r="L19" s="71">
        <v>0</v>
      </c>
    </row>
    <row r="20" spans="1:12" ht="3" customHeight="1" thickBot="1">
      <c r="A20" s="106"/>
      <c r="B20" s="106"/>
      <c r="C20" s="137"/>
      <c r="D20" s="138"/>
      <c r="E20" s="106"/>
      <c r="F20" s="106"/>
      <c r="G20" s="106"/>
      <c r="H20" s="106"/>
      <c r="I20" s="106"/>
      <c r="J20" s="106"/>
      <c r="K20" s="106"/>
      <c r="L20" s="106"/>
    </row>
    <row r="21" spans="1:12" s="94" customFormat="1" ht="16.149999999999999" customHeight="1">
      <c r="A21" s="83" t="s">
        <v>632</v>
      </c>
    </row>
    <row r="22" spans="1:12" s="94" customFormat="1" ht="9.75" customHeight="1"/>
    <row r="23" spans="1:12" ht="30" customHeight="1">
      <c r="A23" s="779" t="s">
        <v>237</v>
      </c>
      <c r="B23" s="779"/>
      <c r="C23" s="779"/>
      <c r="D23" s="779"/>
      <c r="E23" s="779"/>
      <c r="F23" s="779"/>
      <c r="G23" s="779"/>
      <c r="H23" s="779"/>
      <c r="I23" s="779"/>
      <c r="J23" s="779"/>
      <c r="K23" s="779"/>
      <c r="L23" s="779"/>
    </row>
    <row r="24" spans="1:12" s="81" customFormat="1" ht="24.95" customHeight="1">
      <c r="A24" s="884" t="s">
        <v>159</v>
      </c>
      <c r="B24" s="884"/>
      <c r="C24" s="884"/>
      <c r="D24" s="884"/>
      <c r="E24" s="884"/>
      <c r="F24" s="884"/>
      <c r="G24" s="884"/>
      <c r="H24" s="884"/>
      <c r="I24" s="884"/>
      <c r="J24" s="884"/>
      <c r="K24" s="884"/>
      <c r="L24" s="884"/>
    </row>
    <row r="25" spans="1:12" s="84" customFormat="1" ht="20.100000000000001" customHeight="1">
      <c r="A25" s="903" t="s">
        <v>764</v>
      </c>
      <c r="B25" s="903"/>
      <c r="C25" s="903"/>
      <c r="D25" s="903"/>
      <c r="E25" s="903"/>
      <c r="F25" s="903"/>
      <c r="G25" s="903"/>
      <c r="H25" s="903"/>
      <c r="I25" s="903"/>
      <c r="J25" s="903"/>
      <c r="K25" s="903"/>
      <c r="L25" s="903"/>
    </row>
    <row r="26" spans="1:12" ht="15" customHeight="1">
      <c r="A26" s="904" t="s">
        <v>160</v>
      </c>
      <c r="B26" s="904"/>
      <c r="C26" s="904"/>
      <c r="D26" s="904"/>
      <c r="E26" s="904"/>
      <c r="F26" s="904"/>
      <c r="G26" s="904"/>
      <c r="H26" s="904"/>
      <c r="I26" s="904"/>
      <c r="J26" s="904"/>
      <c r="K26" s="904"/>
      <c r="L26" s="904"/>
    </row>
    <row r="27" spans="1:12" ht="15" customHeight="1" thickBot="1">
      <c r="A27" s="503" t="s">
        <v>659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06"/>
      <c r="L27" s="353" t="s">
        <v>161</v>
      </c>
    </row>
    <row r="28" spans="1:12" ht="15" customHeight="1">
      <c r="A28" s="415" t="s">
        <v>470</v>
      </c>
      <c r="B28" s="504"/>
      <c r="C28" s="896" t="s">
        <v>480</v>
      </c>
      <c r="D28" s="897"/>
      <c r="E28" s="898" t="s">
        <v>481</v>
      </c>
      <c r="F28" s="897"/>
      <c r="G28" s="896" t="s">
        <v>482</v>
      </c>
      <c r="H28" s="897"/>
      <c r="I28" s="896" t="s">
        <v>483</v>
      </c>
      <c r="J28" s="897"/>
      <c r="K28" s="896" t="s">
        <v>484</v>
      </c>
      <c r="L28" s="898"/>
    </row>
    <row r="29" spans="1:12" ht="12.95" customHeight="1">
      <c r="A29" s="404"/>
      <c r="B29" s="504"/>
      <c r="C29" s="511"/>
      <c r="D29" s="401"/>
      <c r="E29" s="901" t="s">
        <v>485</v>
      </c>
      <c r="F29" s="900"/>
      <c r="G29" s="899" t="s">
        <v>486</v>
      </c>
      <c r="H29" s="900"/>
      <c r="I29" s="899" t="s">
        <v>487</v>
      </c>
      <c r="J29" s="900"/>
      <c r="K29" s="899" t="s">
        <v>488</v>
      </c>
      <c r="L29" s="901"/>
    </row>
    <row r="30" spans="1:12" ht="12.95" customHeight="1">
      <c r="A30" s="512"/>
      <c r="B30" s="513"/>
      <c r="C30" s="514"/>
      <c r="D30" s="501"/>
      <c r="E30" s="892" t="s">
        <v>162</v>
      </c>
      <c r="F30" s="891"/>
      <c r="G30" s="890" t="s">
        <v>162</v>
      </c>
      <c r="H30" s="891"/>
      <c r="I30" s="890" t="s">
        <v>163</v>
      </c>
      <c r="J30" s="891"/>
      <c r="K30" s="890" t="s">
        <v>164</v>
      </c>
      <c r="L30" s="892"/>
    </row>
    <row r="31" spans="1:12" ht="12.95" customHeight="1">
      <c r="A31" s="417" t="s">
        <v>165</v>
      </c>
      <c r="B31" s="515"/>
      <c r="C31" s="893" t="s">
        <v>166</v>
      </c>
      <c r="D31" s="894"/>
      <c r="E31" s="895" t="s">
        <v>167</v>
      </c>
      <c r="F31" s="894"/>
      <c r="G31" s="893" t="s">
        <v>168</v>
      </c>
      <c r="H31" s="894"/>
      <c r="I31" s="893" t="s">
        <v>169</v>
      </c>
      <c r="J31" s="894"/>
      <c r="K31" s="893" t="s">
        <v>170</v>
      </c>
      <c r="L31" s="895"/>
    </row>
    <row r="32" spans="1:12" ht="3" customHeight="1">
      <c r="A32" s="89"/>
      <c r="B32" s="97"/>
      <c r="C32" s="76"/>
      <c r="D32" s="89"/>
      <c r="E32" s="76"/>
      <c r="F32" s="89"/>
      <c r="G32" s="89"/>
      <c r="H32" s="76"/>
      <c r="I32" s="76"/>
      <c r="J32" s="89"/>
      <c r="K32" s="76"/>
      <c r="L32" s="89"/>
    </row>
    <row r="33" spans="1:12" ht="13.9" customHeight="1">
      <c r="A33" s="98">
        <v>2013</v>
      </c>
      <c r="B33" s="139"/>
      <c r="C33" s="140"/>
      <c r="D33" s="141">
        <v>67</v>
      </c>
      <c r="E33" s="142"/>
      <c r="F33" s="319">
        <v>0</v>
      </c>
      <c r="G33" s="132"/>
      <c r="H33" s="319">
        <v>0</v>
      </c>
      <c r="I33" s="319">
        <v>0</v>
      </c>
      <c r="J33" s="143"/>
      <c r="L33" s="143">
        <v>35</v>
      </c>
    </row>
    <row r="34" spans="1:12" ht="13.9" customHeight="1">
      <c r="A34" s="98">
        <v>2014</v>
      </c>
      <c r="B34" s="139"/>
      <c r="C34" s="140"/>
      <c r="D34" s="141">
        <v>57</v>
      </c>
      <c r="E34" s="142"/>
      <c r="F34" s="319">
        <v>0</v>
      </c>
      <c r="G34" s="132"/>
      <c r="H34" s="319">
        <v>0</v>
      </c>
      <c r="I34" s="319">
        <v>0</v>
      </c>
      <c r="J34" s="143"/>
      <c r="L34" s="143">
        <v>29</v>
      </c>
    </row>
    <row r="35" spans="1:12" ht="13.9" customHeight="1">
      <c r="A35" s="98">
        <v>2015</v>
      </c>
      <c r="B35" s="139"/>
      <c r="C35" s="140"/>
      <c r="D35" s="141">
        <v>49</v>
      </c>
      <c r="E35" s="142"/>
      <c r="F35" s="319">
        <v>0</v>
      </c>
      <c r="G35" s="132"/>
      <c r="H35" s="319">
        <v>0</v>
      </c>
      <c r="I35" s="319">
        <v>0</v>
      </c>
      <c r="J35" s="143"/>
      <c r="L35" s="143">
        <v>26</v>
      </c>
    </row>
    <row r="36" spans="1:12" ht="13.9" customHeight="1">
      <c r="A36" s="98">
        <v>2016</v>
      </c>
      <c r="B36" s="139"/>
      <c r="C36" s="140"/>
      <c r="D36" s="141">
        <v>49</v>
      </c>
      <c r="E36" s="142"/>
      <c r="F36" s="319">
        <v>0</v>
      </c>
      <c r="G36" s="132"/>
      <c r="H36" s="319">
        <v>0</v>
      </c>
      <c r="I36" s="319">
        <v>0</v>
      </c>
      <c r="J36" s="143"/>
      <c r="L36" s="143">
        <v>25</v>
      </c>
    </row>
    <row r="37" spans="1:12" ht="13.9" customHeight="1">
      <c r="A37" s="98">
        <v>2017</v>
      </c>
      <c r="B37" s="139"/>
      <c r="C37" s="140"/>
      <c r="D37" s="141">
        <v>43</v>
      </c>
      <c r="E37" s="142"/>
      <c r="F37" s="319">
        <v>0</v>
      </c>
      <c r="G37" s="132"/>
      <c r="H37" s="319">
        <v>0</v>
      </c>
      <c r="I37" s="319">
        <v>0</v>
      </c>
      <c r="J37" s="143"/>
      <c r="L37" s="143">
        <v>22</v>
      </c>
    </row>
    <row r="38" spans="1:12" ht="13.9" customHeight="1">
      <c r="A38" s="100">
        <v>2018</v>
      </c>
      <c r="B38" s="139"/>
      <c r="C38" s="144"/>
      <c r="D38" s="145">
        <v>35</v>
      </c>
      <c r="E38" s="146"/>
      <c r="F38" s="319">
        <v>0</v>
      </c>
      <c r="G38" s="134"/>
      <c r="H38" s="319">
        <v>0</v>
      </c>
      <c r="I38" s="319">
        <v>0</v>
      </c>
      <c r="J38" s="147"/>
      <c r="K38" s="83"/>
      <c r="L38" s="147">
        <v>18</v>
      </c>
    </row>
    <row r="39" spans="1:12" ht="3" customHeight="1" thickBot="1">
      <c r="A39" s="148"/>
      <c r="B39" s="106"/>
      <c r="C39" s="149"/>
      <c r="D39" s="150"/>
      <c r="E39" s="151"/>
      <c r="F39" s="151"/>
      <c r="G39" s="152"/>
      <c r="H39" s="152"/>
      <c r="I39" s="151"/>
      <c r="J39" s="151"/>
      <c r="K39" s="151"/>
      <c r="L39" s="150"/>
    </row>
    <row r="40" spans="1:12" ht="9.75" customHeight="1" thickBot="1">
      <c r="A40" s="153"/>
      <c r="B40" s="106"/>
      <c r="C40" s="153"/>
      <c r="D40" s="153"/>
      <c r="E40" s="154"/>
      <c r="F40" s="154"/>
      <c r="G40" s="154"/>
      <c r="H40" s="154"/>
      <c r="I40" s="154"/>
      <c r="J40" s="154"/>
      <c r="K40" s="155"/>
      <c r="L40" s="156"/>
    </row>
    <row r="41" spans="1:12" ht="15" customHeight="1">
      <c r="A41" s="415" t="s">
        <v>470</v>
      </c>
      <c r="B41" s="504"/>
      <c r="C41" s="505" t="s">
        <v>489</v>
      </c>
      <c r="D41" s="505" t="s">
        <v>490</v>
      </c>
      <c r="E41" s="896" t="s">
        <v>491</v>
      </c>
      <c r="F41" s="897"/>
      <c r="G41" s="896" t="s">
        <v>492</v>
      </c>
      <c r="H41" s="897"/>
      <c r="I41" s="896" t="s">
        <v>493</v>
      </c>
      <c r="J41" s="898"/>
      <c r="K41" s="896" t="s">
        <v>494</v>
      </c>
      <c r="L41" s="898"/>
    </row>
    <row r="42" spans="1:12" ht="12.95" customHeight="1">
      <c r="A42" s="404"/>
      <c r="B42" s="504"/>
      <c r="C42" s="506" t="s">
        <v>487</v>
      </c>
      <c r="D42" s="506" t="s">
        <v>495</v>
      </c>
      <c r="E42" s="899" t="s">
        <v>174</v>
      </c>
      <c r="F42" s="900"/>
      <c r="G42" s="899" t="s">
        <v>487</v>
      </c>
      <c r="H42" s="900"/>
      <c r="I42" s="899" t="s">
        <v>487</v>
      </c>
      <c r="J42" s="900"/>
      <c r="K42" s="899" t="s">
        <v>495</v>
      </c>
      <c r="L42" s="901"/>
    </row>
    <row r="43" spans="1:12" ht="12.95" customHeight="1">
      <c r="A43" s="507"/>
      <c r="B43" s="504"/>
      <c r="C43" s="508" t="s">
        <v>175</v>
      </c>
      <c r="D43" s="508" t="s">
        <v>176</v>
      </c>
      <c r="E43" s="890"/>
      <c r="F43" s="891"/>
      <c r="G43" s="890" t="s">
        <v>177</v>
      </c>
      <c r="H43" s="891"/>
      <c r="I43" s="890" t="s">
        <v>178</v>
      </c>
      <c r="J43" s="891"/>
      <c r="K43" s="890" t="s">
        <v>179</v>
      </c>
      <c r="L43" s="892"/>
    </row>
    <row r="44" spans="1:12" ht="12.95" customHeight="1">
      <c r="A44" s="417" t="s">
        <v>180</v>
      </c>
      <c r="B44" s="509"/>
      <c r="C44" s="510" t="s">
        <v>181</v>
      </c>
      <c r="D44" s="510" t="s">
        <v>182</v>
      </c>
      <c r="E44" s="893" t="s">
        <v>183</v>
      </c>
      <c r="F44" s="894"/>
      <c r="G44" s="893" t="s">
        <v>184</v>
      </c>
      <c r="H44" s="894"/>
      <c r="I44" s="893" t="s">
        <v>185</v>
      </c>
      <c r="J44" s="894"/>
      <c r="K44" s="893" t="s">
        <v>186</v>
      </c>
      <c r="L44" s="895"/>
    </row>
    <row r="45" spans="1:12" ht="3" customHeight="1">
      <c r="A45" s="87"/>
      <c r="B45" s="97"/>
      <c r="C45" s="89"/>
      <c r="D45" s="87"/>
      <c r="E45" s="76"/>
      <c r="F45" s="87"/>
      <c r="G45" s="76"/>
      <c r="H45" s="87"/>
      <c r="I45" s="76"/>
      <c r="J45" s="87"/>
      <c r="K45" s="76"/>
      <c r="L45" s="87"/>
    </row>
    <row r="46" spans="1:12" ht="13.9" customHeight="1">
      <c r="A46" s="98">
        <v>2013</v>
      </c>
      <c r="B46" s="139"/>
      <c r="C46" s="157">
        <v>10</v>
      </c>
      <c r="D46" s="142" t="s">
        <v>172</v>
      </c>
      <c r="E46" s="158"/>
      <c r="F46" s="159">
        <v>1</v>
      </c>
      <c r="G46" s="158"/>
      <c r="H46" s="159">
        <v>2</v>
      </c>
      <c r="I46" s="160">
        <v>19</v>
      </c>
      <c r="J46" s="159"/>
      <c r="L46" s="320" t="s">
        <v>452</v>
      </c>
    </row>
    <row r="47" spans="1:12" ht="13.9" customHeight="1">
      <c r="A47" s="98">
        <v>2014</v>
      </c>
      <c r="B47" s="139"/>
      <c r="C47" s="157">
        <v>8</v>
      </c>
      <c r="D47" s="142" t="s">
        <v>172</v>
      </c>
      <c r="E47" s="158"/>
      <c r="F47" s="159">
        <v>1</v>
      </c>
      <c r="G47" s="158"/>
      <c r="H47" s="159">
        <v>3</v>
      </c>
      <c r="I47" s="160">
        <v>16</v>
      </c>
      <c r="J47" s="159"/>
      <c r="L47" s="320" t="s">
        <v>453</v>
      </c>
    </row>
    <row r="48" spans="1:12" ht="13.9" customHeight="1">
      <c r="A48" s="98">
        <v>2015</v>
      </c>
      <c r="B48" s="139"/>
      <c r="C48" s="157">
        <v>7</v>
      </c>
      <c r="D48" s="142" t="s">
        <v>173</v>
      </c>
      <c r="E48" s="158"/>
      <c r="F48" s="159">
        <v>1</v>
      </c>
      <c r="G48" s="158"/>
      <c r="H48" s="159" t="s">
        <v>70</v>
      </c>
      <c r="I48" s="160">
        <v>15</v>
      </c>
      <c r="J48" s="159"/>
      <c r="L48" s="320" t="s">
        <v>452</v>
      </c>
    </row>
    <row r="49" spans="1:12" ht="13.9" customHeight="1">
      <c r="A49" s="98">
        <v>2016</v>
      </c>
      <c r="B49" s="139"/>
      <c r="C49" s="157">
        <v>7</v>
      </c>
      <c r="D49" s="142" t="s">
        <v>187</v>
      </c>
      <c r="E49" s="158"/>
      <c r="F49" s="159">
        <v>1</v>
      </c>
      <c r="G49" s="158"/>
      <c r="H49" s="159">
        <v>2</v>
      </c>
      <c r="I49" s="160">
        <v>14</v>
      </c>
      <c r="J49" s="159"/>
      <c r="L49" s="320" t="s">
        <v>452</v>
      </c>
    </row>
    <row r="50" spans="1:12" ht="13.9" customHeight="1">
      <c r="A50" s="98">
        <v>2017</v>
      </c>
      <c r="B50" s="139"/>
      <c r="C50" s="157">
        <v>7</v>
      </c>
      <c r="D50" s="142" t="s">
        <v>187</v>
      </c>
      <c r="E50" s="158"/>
      <c r="F50" s="159">
        <v>1</v>
      </c>
      <c r="G50" s="158"/>
      <c r="H50" s="159">
        <v>2</v>
      </c>
      <c r="I50" s="160">
        <v>11</v>
      </c>
      <c r="J50" s="159"/>
      <c r="L50" s="320" t="s">
        <v>454</v>
      </c>
    </row>
    <row r="51" spans="1:12" ht="13.9" customHeight="1">
      <c r="A51" s="100">
        <v>2018</v>
      </c>
      <c r="B51" s="139"/>
      <c r="C51" s="161">
        <v>5</v>
      </c>
      <c r="D51" s="142" t="s">
        <v>171</v>
      </c>
      <c r="E51" s="162"/>
      <c r="F51" s="163">
        <v>1</v>
      </c>
      <c r="G51" s="162"/>
      <c r="H51" s="163">
        <v>2</v>
      </c>
      <c r="I51" s="164">
        <v>9</v>
      </c>
      <c r="J51" s="163"/>
      <c r="L51" s="321" t="s">
        <v>455</v>
      </c>
    </row>
    <row r="52" spans="1:12" ht="3" customHeight="1" thickBot="1">
      <c r="A52" s="148"/>
      <c r="B52" s="106"/>
      <c r="C52" s="165"/>
      <c r="D52" s="166"/>
      <c r="E52" s="166"/>
      <c r="F52" s="166"/>
      <c r="G52" s="166"/>
      <c r="H52" s="166"/>
      <c r="I52" s="166"/>
      <c r="J52" s="166"/>
      <c r="K52" s="166"/>
      <c r="L52" s="167"/>
    </row>
    <row r="53" spans="1:12" ht="18" customHeight="1">
      <c r="A53" s="887" t="s">
        <v>632</v>
      </c>
      <c r="B53" s="887"/>
      <c r="C53" s="887"/>
      <c r="D53" s="887"/>
      <c r="E53" s="887"/>
      <c r="F53" s="887"/>
      <c r="G53" s="887"/>
      <c r="H53" s="887"/>
      <c r="I53" s="887"/>
      <c r="J53" s="887"/>
      <c r="K53" s="887"/>
    </row>
  </sheetData>
  <mergeCells count="71">
    <mergeCell ref="K7:L7"/>
    <mergeCell ref="F8:G8"/>
    <mergeCell ref="I8:J8"/>
    <mergeCell ref="A3:L3"/>
    <mergeCell ref="A4:L4"/>
    <mergeCell ref="K5:L5"/>
    <mergeCell ref="E6:G6"/>
    <mergeCell ref="H6:J6"/>
    <mergeCell ref="K6:L6"/>
    <mergeCell ref="F9:G9"/>
    <mergeCell ref="I9:J9"/>
    <mergeCell ref="F11:G11"/>
    <mergeCell ref="I11:J11"/>
    <mergeCell ref="A7:A8"/>
    <mergeCell ref="E7:G7"/>
    <mergeCell ref="H7:J7"/>
    <mergeCell ref="F12:G12"/>
    <mergeCell ref="I12:J12"/>
    <mergeCell ref="F13:G13"/>
    <mergeCell ref="I13:J13"/>
    <mergeCell ref="F14:G14"/>
    <mergeCell ref="I14:J14"/>
    <mergeCell ref="F16:G16"/>
    <mergeCell ref="I16:J16"/>
    <mergeCell ref="F17:G17"/>
    <mergeCell ref="I17:J17"/>
    <mergeCell ref="F18:G18"/>
    <mergeCell ref="I18:J18"/>
    <mergeCell ref="E29:F29"/>
    <mergeCell ref="G29:H29"/>
    <mergeCell ref="I29:J29"/>
    <mergeCell ref="K29:L29"/>
    <mergeCell ref="F19:G19"/>
    <mergeCell ref="I19:J19"/>
    <mergeCell ref="A23:L23"/>
    <mergeCell ref="A24:L24"/>
    <mergeCell ref="A25:L25"/>
    <mergeCell ref="A26:L26"/>
    <mergeCell ref="C28:D28"/>
    <mergeCell ref="E28:F28"/>
    <mergeCell ref="G28:H28"/>
    <mergeCell ref="I28:J28"/>
    <mergeCell ref="K28:L28"/>
    <mergeCell ref="C31:D31"/>
    <mergeCell ref="E31:F31"/>
    <mergeCell ref="G31:H31"/>
    <mergeCell ref="I31:J31"/>
    <mergeCell ref="K31:L31"/>
    <mergeCell ref="G42:H42"/>
    <mergeCell ref="I42:J42"/>
    <mergeCell ref="K42:L42"/>
    <mergeCell ref="E30:F30"/>
    <mergeCell ref="G30:H30"/>
    <mergeCell ref="I30:J30"/>
    <mergeCell ref="K30:L30"/>
    <mergeCell ref="A53:K53"/>
    <mergeCell ref="I15:J15"/>
    <mergeCell ref="F15:G15"/>
    <mergeCell ref="E43:F43"/>
    <mergeCell ref="G43:H43"/>
    <mergeCell ref="I43:J43"/>
    <mergeCell ref="K43:L43"/>
    <mergeCell ref="E44:F44"/>
    <mergeCell ref="G44:H44"/>
    <mergeCell ref="I44:J44"/>
    <mergeCell ref="K44:L44"/>
    <mergeCell ref="E41:F41"/>
    <mergeCell ref="G41:H41"/>
    <mergeCell ref="I41:J41"/>
    <mergeCell ref="K41:L41"/>
    <mergeCell ref="E42:F42"/>
  </mergeCells>
  <phoneticPr fontId="2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5"/>
  <sheetViews>
    <sheetView view="pageBreakPreview" zoomScale="85" zoomScaleNormal="100" zoomScaleSheetLayoutView="85" workbookViewId="0">
      <selection sqref="A1:A1048576"/>
    </sheetView>
  </sheetViews>
  <sheetFormatPr defaultColWidth="7.109375" defaultRowHeight="12.75"/>
  <cols>
    <col min="1" max="1" width="8.77734375" style="78" customWidth="1"/>
    <col min="2" max="2" width="7.77734375" style="78" customWidth="1"/>
    <col min="3" max="3" width="6.88671875" style="78" customWidth="1"/>
    <col min="4" max="4" width="9.33203125" style="78" customWidth="1"/>
    <col min="5" max="5" width="7.6640625" style="78" customWidth="1"/>
    <col min="6" max="6" width="11.77734375" style="78" customWidth="1"/>
    <col min="7" max="7" width="9.77734375" style="78" customWidth="1"/>
    <col min="8" max="8" width="8.77734375" style="78" customWidth="1"/>
    <col min="9" max="9" width="9" style="78" customWidth="1"/>
    <col min="10" max="11" width="7.33203125" style="78" customWidth="1"/>
    <col min="12" max="258" width="7.109375" style="78"/>
    <col min="259" max="259" width="7.21875" style="78" customWidth="1"/>
    <col min="260" max="262" width="10.88671875" style="78" customWidth="1"/>
    <col min="263" max="264" width="12" style="78" customWidth="1"/>
    <col min="265" max="265" width="12.33203125" style="78" customWidth="1"/>
    <col min="266" max="267" width="7.33203125" style="78" customWidth="1"/>
    <col min="268" max="514" width="7.109375" style="78"/>
    <col min="515" max="515" width="7.21875" style="78" customWidth="1"/>
    <col min="516" max="518" width="10.88671875" style="78" customWidth="1"/>
    <col min="519" max="520" width="12" style="78" customWidth="1"/>
    <col min="521" max="521" width="12.33203125" style="78" customWidth="1"/>
    <col min="522" max="523" width="7.33203125" style="78" customWidth="1"/>
    <col min="524" max="770" width="7.109375" style="78"/>
    <col min="771" max="771" width="7.21875" style="78" customWidth="1"/>
    <col min="772" max="774" width="10.88671875" style="78" customWidth="1"/>
    <col min="775" max="776" width="12" style="78" customWidth="1"/>
    <col min="777" max="777" width="12.33203125" style="78" customWidth="1"/>
    <col min="778" max="779" width="7.33203125" style="78" customWidth="1"/>
    <col min="780" max="1026" width="7.109375" style="78"/>
    <col min="1027" max="1027" width="7.21875" style="78" customWidth="1"/>
    <col min="1028" max="1030" width="10.88671875" style="78" customWidth="1"/>
    <col min="1031" max="1032" width="12" style="78" customWidth="1"/>
    <col min="1033" max="1033" width="12.33203125" style="78" customWidth="1"/>
    <col min="1034" max="1035" width="7.33203125" style="78" customWidth="1"/>
    <col min="1036" max="1282" width="7.109375" style="78"/>
    <col min="1283" max="1283" width="7.21875" style="78" customWidth="1"/>
    <col min="1284" max="1286" width="10.88671875" style="78" customWidth="1"/>
    <col min="1287" max="1288" width="12" style="78" customWidth="1"/>
    <col min="1289" max="1289" width="12.33203125" style="78" customWidth="1"/>
    <col min="1290" max="1291" width="7.33203125" style="78" customWidth="1"/>
    <col min="1292" max="1538" width="7.109375" style="78"/>
    <col min="1539" max="1539" width="7.21875" style="78" customWidth="1"/>
    <col min="1540" max="1542" width="10.88671875" style="78" customWidth="1"/>
    <col min="1543" max="1544" width="12" style="78" customWidth="1"/>
    <col min="1545" max="1545" width="12.33203125" style="78" customWidth="1"/>
    <col min="1546" max="1547" width="7.33203125" style="78" customWidth="1"/>
    <col min="1548" max="1794" width="7.109375" style="78"/>
    <col min="1795" max="1795" width="7.21875" style="78" customWidth="1"/>
    <col min="1796" max="1798" width="10.88671875" style="78" customWidth="1"/>
    <col min="1799" max="1800" width="12" style="78" customWidth="1"/>
    <col min="1801" max="1801" width="12.33203125" style="78" customWidth="1"/>
    <col min="1802" max="1803" width="7.33203125" style="78" customWidth="1"/>
    <col min="1804" max="2050" width="7.109375" style="78"/>
    <col min="2051" max="2051" width="7.21875" style="78" customWidth="1"/>
    <col min="2052" max="2054" width="10.88671875" style="78" customWidth="1"/>
    <col min="2055" max="2056" width="12" style="78" customWidth="1"/>
    <col min="2057" max="2057" width="12.33203125" style="78" customWidth="1"/>
    <col min="2058" max="2059" width="7.33203125" style="78" customWidth="1"/>
    <col min="2060" max="2306" width="7.109375" style="78"/>
    <col min="2307" max="2307" width="7.21875" style="78" customWidth="1"/>
    <col min="2308" max="2310" width="10.88671875" style="78" customWidth="1"/>
    <col min="2311" max="2312" width="12" style="78" customWidth="1"/>
    <col min="2313" max="2313" width="12.33203125" style="78" customWidth="1"/>
    <col min="2314" max="2315" width="7.33203125" style="78" customWidth="1"/>
    <col min="2316" max="2562" width="7.109375" style="78"/>
    <col min="2563" max="2563" width="7.21875" style="78" customWidth="1"/>
    <col min="2564" max="2566" width="10.88671875" style="78" customWidth="1"/>
    <col min="2567" max="2568" width="12" style="78" customWidth="1"/>
    <col min="2569" max="2569" width="12.33203125" style="78" customWidth="1"/>
    <col min="2570" max="2571" width="7.33203125" style="78" customWidth="1"/>
    <col min="2572" max="2818" width="7.109375" style="78"/>
    <col min="2819" max="2819" width="7.21875" style="78" customWidth="1"/>
    <col min="2820" max="2822" width="10.88671875" style="78" customWidth="1"/>
    <col min="2823" max="2824" width="12" style="78" customWidth="1"/>
    <col min="2825" max="2825" width="12.33203125" style="78" customWidth="1"/>
    <col min="2826" max="2827" width="7.33203125" style="78" customWidth="1"/>
    <col min="2828" max="3074" width="7.109375" style="78"/>
    <col min="3075" max="3075" width="7.21875" style="78" customWidth="1"/>
    <col min="3076" max="3078" width="10.88671875" style="78" customWidth="1"/>
    <col min="3079" max="3080" width="12" style="78" customWidth="1"/>
    <col min="3081" max="3081" width="12.33203125" style="78" customWidth="1"/>
    <col min="3082" max="3083" width="7.33203125" style="78" customWidth="1"/>
    <col min="3084" max="3330" width="7.109375" style="78"/>
    <col min="3331" max="3331" width="7.21875" style="78" customWidth="1"/>
    <col min="3332" max="3334" width="10.88671875" style="78" customWidth="1"/>
    <col min="3335" max="3336" width="12" style="78" customWidth="1"/>
    <col min="3337" max="3337" width="12.33203125" style="78" customWidth="1"/>
    <col min="3338" max="3339" width="7.33203125" style="78" customWidth="1"/>
    <col min="3340" max="3586" width="7.109375" style="78"/>
    <col min="3587" max="3587" width="7.21875" style="78" customWidth="1"/>
    <col min="3588" max="3590" width="10.88671875" style="78" customWidth="1"/>
    <col min="3591" max="3592" width="12" style="78" customWidth="1"/>
    <col min="3593" max="3593" width="12.33203125" style="78" customWidth="1"/>
    <col min="3594" max="3595" width="7.33203125" style="78" customWidth="1"/>
    <col min="3596" max="3842" width="7.109375" style="78"/>
    <col min="3843" max="3843" width="7.21875" style="78" customWidth="1"/>
    <col min="3844" max="3846" width="10.88671875" style="78" customWidth="1"/>
    <col min="3847" max="3848" width="12" style="78" customWidth="1"/>
    <col min="3849" max="3849" width="12.33203125" style="78" customWidth="1"/>
    <col min="3850" max="3851" width="7.33203125" style="78" customWidth="1"/>
    <col min="3852" max="4098" width="7.109375" style="78"/>
    <col min="4099" max="4099" width="7.21875" style="78" customWidth="1"/>
    <col min="4100" max="4102" width="10.88671875" style="78" customWidth="1"/>
    <col min="4103" max="4104" width="12" style="78" customWidth="1"/>
    <col min="4105" max="4105" width="12.33203125" style="78" customWidth="1"/>
    <col min="4106" max="4107" width="7.33203125" style="78" customWidth="1"/>
    <col min="4108" max="4354" width="7.109375" style="78"/>
    <col min="4355" max="4355" width="7.21875" style="78" customWidth="1"/>
    <col min="4356" max="4358" width="10.88671875" style="78" customWidth="1"/>
    <col min="4359" max="4360" width="12" style="78" customWidth="1"/>
    <col min="4361" max="4361" width="12.33203125" style="78" customWidth="1"/>
    <col min="4362" max="4363" width="7.33203125" style="78" customWidth="1"/>
    <col min="4364" max="4610" width="7.109375" style="78"/>
    <col min="4611" max="4611" width="7.21875" style="78" customWidth="1"/>
    <col min="4612" max="4614" width="10.88671875" style="78" customWidth="1"/>
    <col min="4615" max="4616" width="12" style="78" customWidth="1"/>
    <col min="4617" max="4617" width="12.33203125" style="78" customWidth="1"/>
    <col min="4618" max="4619" width="7.33203125" style="78" customWidth="1"/>
    <col min="4620" max="4866" width="7.109375" style="78"/>
    <col min="4867" max="4867" width="7.21875" style="78" customWidth="1"/>
    <col min="4868" max="4870" width="10.88671875" style="78" customWidth="1"/>
    <col min="4871" max="4872" width="12" style="78" customWidth="1"/>
    <col min="4873" max="4873" width="12.33203125" style="78" customWidth="1"/>
    <col min="4874" max="4875" width="7.33203125" style="78" customWidth="1"/>
    <col min="4876" max="5122" width="7.109375" style="78"/>
    <col min="5123" max="5123" width="7.21875" style="78" customWidth="1"/>
    <col min="5124" max="5126" width="10.88671875" style="78" customWidth="1"/>
    <col min="5127" max="5128" width="12" style="78" customWidth="1"/>
    <col min="5129" max="5129" width="12.33203125" style="78" customWidth="1"/>
    <col min="5130" max="5131" width="7.33203125" style="78" customWidth="1"/>
    <col min="5132" max="5378" width="7.109375" style="78"/>
    <col min="5379" max="5379" width="7.21875" style="78" customWidth="1"/>
    <col min="5380" max="5382" width="10.88671875" style="78" customWidth="1"/>
    <col min="5383" max="5384" width="12" style="78" customWidth="1"/>
    <col min="5385" max="5385" width="12.33203125" style="78" customWidth="1"/>
    <col min="5386" max="5387" width="7.33203125" style="78" customWidth="1"/>
    <col min="5388" max="5634" width="7.109375" style="78"/>
    <col min="5635" max="5635" width="7.21875" style="78" customWidth="1"/>
    <col min="5636" max="5638" width="10.88671875" style="78" customWidth="1"/>
    <col min="5639" max="5640" width="12" style="78" customWidth="1"/>
    <col min="5641" max="5641" width="12.33203125" style="78" customWidth="1"/>
    <col min="5642" max="5643" width="7.33203125" style="78" customWidth="1"/>
    <col min="5644" max="5890" width="7.109375" style="78"/>
    <col min="5891" max="5891" width="7.21875" style="78" customWidth="1"/>
    <col min="5892" max="5894" width="10.88671875" style="78" customWidth="1"/>
    <col min="5895" max="5896" width="12" style="78" customWidth="1"/>
    <col min="5897" max="5897" width="12.33203125" style="78" customWidth="1"/>
    <col min="5898" max="5899" width="7.33203125" style="78" customWidth="1"/>
    <col min="5900" max="6146" width="7.109375" style="78"/>
    <col min="6147" max="6147" width="7.21875" style="78" customWidth="1"/>
    <col min="6148" max="6150" width="10.88671875" style="78" customWidth="1"/>
    <col min="6151" max="6152" width="12" style="78" customWidth="1"/>
    <col min="6153" max="6153" width="12.33203125" style="78" customWidth="1"/>
    <col min="6154" max="6155" width="7.33203125" style="78" customWidth="1"/>
    <col min="6156" max="6402" width="7.109375" style="78"/>
    <col min="6403" max="6403" width="7.21875" style="78" customWidth="1"/>
    <col min="6404" max="6406" width="10.88671875" style="78" customWidth="1"/>
    <col min="6407" max="6408" width="12" style="78" customWidth="1"/>
    <col min="6409" max="6409" width="12.33203125" style="78" customWidth="1"/>
    <col min="6410" max="6411" width="7.33203125" style="78" customWidth="1"/>
    <col min="6412" max="6658" width="7.109375" style="78"/>
    <col min="6659" max="6659" width="7.21875" style="78" customWidth="1"/>
    <col min="6660" max="6662" width="10.88671875" style="78" customWidth="1"/>
    <col min="6663" max="6664" width="12" style="78" customWidth="1"/>
    <col min="6665" max="6665" width="12.33203125" style="78" customWidth="1"/>
    <col min="6666" max="6667" width="7.33203125" style="78" customWidth="1"/>
    <col min="6668" max="6914" width="7.109375" style="78"/>
    <col min="6915" max="6915" width="7.21875" style="78" customWidth="1"/>
    <col min="6916" max="6918" width="10.88671875" style="78" customWidth="1"/>
    <col min="6919" max="6920" width="12" style="78" customWidth="1"/>
    <col min="6921" max="6921" width="12.33203125" style="78" customWidth="1"/>
    <col min="6922" max="6923" width="7.33203125" style="78" customWidth="1"/>
    <col min="6924" max="7170" width="7.109375" style="78"/>
    <col min="7171" max="7171" width="7.21875" style="78" customWidth="1"/>
    <col min="7172" max="7174" width="10.88671875" style="78" customWidth="1"/>
    <col min="7175" max="7176" width="12" style="78" customWidth="1"/>
    <col min="7177" max="7177" width="12.33203125" style="78" customWidth="1"/>
    <col min="7178" max="7179" width="7.33203125" style="78" customWidth="1"/>
    <col min="7180" max="7426" width="7.109375" style="78"/>
    <col min="7427" max="7427" width="7.21875" style="78" customWidth="1"/>
    <col min="7428" max="7430" width="10.88671875" style="78" customWidth="1"/>
    <col min="7431" max="7432" width="12" style="78" customWidth="1"/>
    <col min="7433" max="7433" width="12.33203125" style="78" customWidth="1"/>
    <col min="7434" max="7435" width="7.33203125" style="78" customWidth="1"/>
    <col min="7436" max="7682" width="7.109375" style="78"/>
    <col min="7683" max="7683" width="7.21875" style="78" customWidth="1"/>
    <col min="7684" max="7686" width="10.88671875" style="78" customWidth="1"/>
    <col min="7687" max="7688" width="12" style="78" customWidth="1"/>
    <col min="7689" max="7689" width="12.33203125" style="78" customWidth="1"/>
    <col min="7690" max="7691" width="7.33203125" style="78" customWidth="1"/>
    <col min="7692" max="7938" width="7.109375" style="78"/>
    <col min="7939" max="7939" width="7.21875" style="78" customWidth="1"/>
    <col min="7940" max="7942" width="10.88671875" style="78" customWidth="1"/>
    <col min="7943" max="7944" width="12" style="78" customWidth="1"/>
    <col min="7945" max="7945" width="12.33203125" style="78" customWidth="1"/>
    <col min="7946" max="7947" width="7.33203125" style="78" customWidth="1"/>
    <col min="7948" max="8194" width="7.109375" style="78"/>
    <col min="8195" max="8195" width="7.21875" style="78" customWidth="1"/>
    <col min="8196" max="8198" width="10.88671875" style="78" customWidth="1"/>
    <col min="8199" max="8200" width="12" style="78" customWidth="1"/>
    <col min="8201" max="8201" width="12.33203125" style="78" customWidth="1"/>
    <col min="8202" max="8203" width="7.33203125" style="78" customWidth="1"/>
    <col min="8204" max="8450" width="7.109375" style="78"/>
    <col min="8451" max="8451" width="7.21875" style="78" customWidth="1"/>
    <col min="8452" max="8454" width="10.88671875" style="78" customWidth="1"/>
    <col min="8455" max="8456" width="12" style="78" customWidth="1"/>
    <col min="8457" max="8457" width="12.33203125" style="78" customWidth="1"/>
    <col min="8458" max="8459" width="7.33203125" style="78" customWidth="1"/>
    <col min="8460" max="8706" width="7.109375" style="78"/>
    <col min="8707" max="8707" width="7.21875" style="78" customWidth="1"/>
    <col min="8708" max="8710" width="10.88671875" style="78" customWidth="1"/>
    <col min="8711" max="8712" width="12" style="78" customWidth="1"/>
    <col min="8713" max="8713" width="12.33203125" style="78" customWidth="1"/>
    <col min="8714" max="8715" width="7.33203125" style="78" customWidth="1"/>
    <col min="8716" max="8962" width="7.109375" style="78"/>
    <col min="8963" max="8963" width="7.21875" style="78" customWidth="1"/>
    <col min="8964" max="8966" width="10.88671875" style="78" customWidth="1"/>
    <col min="8967" max="8968" width="12" style="78" customWidth="1"/>
    <col min="8969" max="8969" width="12.33203125" style="78" customWidth="1"/>
    <col min="8970" max="8971" width="7.33203125" style="78" customWidth="1"/>
    <col min="8972" max="9218" width="7.109375" style="78"/>
    <col min="9219" max="9219" width="7.21875" style="78" customWidth="1"/>
    <col min="9220" max="9222" width="10.88671875" style="78" customWidth="1"/>
    <col min="9223" max="9224" width="12" style="78" customWidth="1"/>
    <col min="9225" max="9225" width="12.33203125" style="78" customWidth="1"/>
    <col min="9226" max="9227" width="7.33203125" style="78" customWidth="1"/>
    <col min="9228" max="9474" width="7.109375" style="78"/>
    <col min="9475" max="9475" width="7.21875" style="78" customWidth="1"/>
    <col min="9476" max="9478" width="10.88671875" style="78" customWidth="1"/>
    <col min="9479" max="9480" width="12" style="78" customWidth="1"/>
    <col min="9481" max="9481" width="12.33203125" style="78" customWidth="1"/>
    <col min="9482" max="9483" width="7.33203125" style="78" customWidth="1"/>
    <col min="9484" max="9730" width="7.109375" style="78"/>
    <col min="9731" max="9731" width="7.21875" style="78" customWidth="1"/>
    <col min="9732" max="9734" width="10.88671875" style="78" customWidth="1"/>
    <col min="9735" max="9736" width="12" style="78" customWidth="1"/>
    <col min="9737" max="9737" width="12.33203125" style="78" customWidth="1"/>
    <col min="9738" max="9739" width="7.33203125" style="78" customWidth="1"/>
    <col min="9740" max="9986" width="7.109375" style="78"/>
    <col min="9987" max="9987" width="7.21875" style="78" customWidth="1"/>
    <col min="9988" max="9990" width="10.88671875" style="78" customWidth="1"/>
    <col min="9991" max="9992" width="12" style="78" customWidth="1"/>
    <col min="9993" max="9993" width="12.33203125" style="78" customWidth="1"/>
    <col min="9994" max="9995" width="7.33203125" style="78" customWidth="1"/>
    <col min="9996" max="10242" width="7.109375" style="78"/>
    <col min="10243" max="10243" width="7.21875" style="78" customWidth="1"/>
    <col min="10244" max="10246" width="10.88671875" style="78" customWidth="1"/>
    <col min="10247" max="10248" width="12" style="78" customWidth="1"/>
    <col min="10249" max="10249" width="12.33203125" style="78" customWidth="1"/>
    <col min="10250" max="10251" width="7.33203125" style="78" customWidth="1"/>
    <col min="10252" max="10498" width="7.109375" style="78"/>
    <col min="10499" max="10499" width="7.21875" style="78" customWidth="1"/>
    <col min="10500" max="10502" width="10.88671875" style="78" customWidth="1"/>
    <col min="10503" max="10504" width="12" style="78" customWidth="1"/>
    <col min="10505" max="10505" width="12.33203125" style="78" customWidth="1"/>
    <col min="10506" max="10507" width="7.33203125" style="78" customWidth="1"/>
    <col min="10508" max="10754" width="7.109375" style="78"/>
    <col min="10755" max="10755" width="7.21875" style="78" customWidth="1"/>
    <col min="10756" max="10758" width="10.88671875" style="78" customWidth="1"/>
    <col min="10759" max="10760" width="12" style="78" customWidth="1"/>
    <col min="10761" max="10761" width="12.33203125" style="78" customWidth="1"/>
    <col min="10762" max="10763" width="7.33203125" style="78" customWidth="1"/>
    <col min="10764" max="11010" width="7.109375" style="78"/>
    <col min="11011" max="11011" width="7.21875" style="78" customWidth="1"/>
    <col min="11012" max="11014" width="10.88671875" style="78" customWidth="1"/>
    <col min="11015" max="11016" width="12" style="78" customWidth="1"/>
    <col min="11017" max="11017" width="12.33203125" style="78" customWidth="1"/>
    <col min="11018" max="11019" width="7.33203125" style="78" customWidth="1"/>
    <col min="11020" max="11266" width="7.109375" style="78"/>
    <col min="11267" max="11267" width="7.21875" style="78" customWidth="1"/>
    <col min="11268" max="11270" width="10.88671875" style="78" customWidth="1"/>
    <col min="11271" max="11272" width="12" style="78" customWidth="1"/>
    <col min="11273" max="11273" width="12.33203125" style="78" customWidth="1"/>
    <col min="11274" max="11275" width="7.33203125" style="78" customWidth="1"/>
    <col min="11276" max="11522" width="7.109375" style="78"/>
    <col min="11523" max="11523" width="7.21875" style="78" customWidth="1"/>
    <col min="11524" max="11526" width="10.88671875" style="78" customWidth="1"/>
    <col min="11527" max="11528" width="12" style="78" customWidth="1"/>
    <col min="11529" max="11529" width="12.33203125" style="78" customWidth="1"/>
    <col min="11530" max="11531" width="7.33203125" style="78" customWidth="1"/>
    <col min="11532" max="11778" width="7.109375" style="78"/>
    <col min="11779" max="11779" width="7.21875" style="78" customWidth="1"/>
    <col min="11780" max="11782" width="10.88671875" style="78" customWidth="1"/>
    <col min="11783" max="11784" width="12" style="78" customWidth="1"/>
    <col min="11785" max="11785" width="12.33203125" style="78" customWidth="1"/>
    <col min="11786" max="11787" width="7.33203125" style="78" customWidth="1"/>
    <col min="11788" max="12034" width="7.109375" style="78"/>
    <col min="12035" max="12035" width="7.21875" style="78" customWidth="1"/>
    <col min="12036" max="12038" width="10.88671875" style="78" customWidth="1"/>
    <col min="12039" max="12040" width="12" style="78" customWidth="1"/>
    <col min="12041" max="12041" width="12.33203125" style="78" customWidth="1"/>
    <col min="12042" max="12043" width="7.33203125" style="78" customWidth="1"/>
    <col min="12044" max="12290" width="7.109375" style="78"/>
    <col min="12291" max="12291" width="7.21875" style="78" customWidth="1"/>
    <col min="12292" max="12294" width="10.88671875" style="78" customWidth="1"/>
    <col min="12295" max="12296" width="12" style="78" customWidth="1"/>
    <col min="12297" max="12297" width="12.33203125" style="78" customWidth="1"/>
    <col min="12298" max="12299" width="7.33203125" style="78" customWidth="1"/>
    <col min="12300" max="12546" width="7.109375" style="78"/>
    <col min="12547" max="12547" width="7.21875" style="78" customWidth="1"/>
    <col min="12548" max="12550" width="10.88671875" style="78" customWidth="1"/>
    <col min="12551" max="12552" width="12" style="78" customWidth="1"/>
    <col min="12553" max="12553" width="12.33203125" style="78" customWidth="1"/>
    <col min="12554" max="12555" width="7.33203125" style="78" customWidth="1"/>
    <col min="12556" max="12802" width="7.109375" style="78"/>
    <col min="12803" max="12803" width="7.21875" style="78" customWidth="1"/>
    <col min="12804" max="12806" width="10.88671875" style="78" customWidth="1"/>
    <col min="12807" max="12808" width="12" style="78" customWidth="1"/>
    <col min="12809" max="12809" width="12.33203125" style="78" customWidth="1"/>
    <col min="12810" max="12811" width="7.33203125" style="78" customWidth="1"/>
    <col min="12812" max="13058" width="7.109375" style="78"/>
    <col min="13059" max="13059" width="7.21875" style="78" customWidth="1"/>
    <col min="13060" max="13062" width="10.88671875" style="78" customWidth="1"/>
    <col min="13063" max="13064" width="12" style="78" customWidth="1"/>
    <col min="13065" max="13065" width="12.33203125" style="78" customWidth="1"/>
    <col min="13066" max="13067" width="7.33203125" style="78" customWidth="1"/>
    <col min="13068" max="13314" width="7.109375" style="78"/>
    <col min="13315" max="13315" width="7.21875" style="78" customWidth="1"/>
    <col min="13316" max="13318" width="10.88671875" style="78" customWidth="1"/>
    <col min="13319" max="13320" width="12" style="78" customWidth="1"/>
    <col min="13321" max="13321" width="12.33203125" style="78" customWidth="1"/>
    <col min="13322" max="13323" width="7.33203125" style="78" customWidth="1"/>
    <col min="13324" max="13570" width="7.109375" style="78"/>
    <col min="13571" max="13571" width="7.21875" style="78" customWidth="1"/>
    <col min="13572" max="13574" width="10.88671875" style="78" customWidth="1"/>
    <col min="13575" max="13576" width="12" style="78" customWidth="1"/>
    <col min="13577" max="13577" width="12.33203125" style="78" customWidth="1"/>
    <col min="13578" max="13579" width="7.33203125" style="78" customWidth="1"/>
    <col min="13580" max="13826" width="7.109375" style="78"/>
    <col min="13827" max="13827" width="7.21875" style="78" customWidth="1"/>
    <col min="13828" max="13830" width="10.88671875" style="78" customWidth="1"/>
    <col min="13831" max="13832" width="12" style="78" customWidth="1"/>
    <col min="13833" max="13833" width="12.33203125" style="78" customWidth="1"/>
    <col min="13834" max="13835" width="7.33203125" style="78" customWidth="1"/>
    <col min="13836" max="14082" width="7.109375" style="78"/>
    <col min="14083" max="14083" width="7.21875" style="78" customWidth="1"/>
    <col min="14084" max="14086" width="10.88671875" style="78" customWidth="1"/>
    <col min="14087" max="14088" width="12" style="78" customWidth="1"/>
    <col min="14089" max="14089" width="12.33203125" style="78" customWidth="1"/>
    <col min="14090" max="14091" width="7.33203125" style="78" customWidth="1"/>
    <col min="14092" max="14338" width="7.109375" style="78"/>
    <col min="14339" max="14339" width="7.21875" style="78" customWidth="1"/>
    <col min="14340" max="14342" width="10.88671875" style="78" customWidth="1"/>
    <col min="14343" max="14344" width="12" style="78" customWidth="1"/>
    <col min="14345" max="14345" width="12.33203125" style="78" customWidth="1"/>
    <col min="14346" max="14347" width="7.33203125" style="78" customWidth="1"/>
    <col min="14348" max="14594" width="7.109375" style="78"/>
    <col min="14595" max="14595" width="7.21875" style="78" customWidth="1"/>
    <col min="14596" max="14598" width="10.88671875" style="78" customWidth="1"/>
    <col min="14599" max="14600" width="12" style="78" customWidth="1"/>
    <col min="14601" max="14601" width="12.33203125" style="78" customWidth="1"/>
    <col min="14602" max="14603" width="7.33203125" style="78" customWidth="1"/>
    <col min="14604" max="14850" width="7.109375" style="78"/>
    <col min="14851" max="14851" width="7.21875" style="78" customWidth="1"/>
    <col min="14852" max="14854" width="10.88671875" style="78" customWidth="1"/>
    <col min="14855" max="14856" width="12" style="78" customWidth="1"/>
    <col min="14857" max="14857" width="12.33203125" style="78" customWidth="1"/>
    <col min="14858" max="14859" width="7.33203125" style="78" customWidth="1"/>
    <col min="14860" max="15106" width="7.109375" style="78"/>
    <col min="15107" max="15107" width="7.21875" style="78" customWidth="1"/>
    <col min="15108" max="15110" width="10.88671875" style="78" customWidth="1"/>
    <col min="15111" max="15112" width="12" style="78" customWidth="1"/>
    <col min="15113" max="15113" width="12.33203125" style="78" customWidth="1"/>
    <col min="15114" max="15115" width="7.33203125" style="78" customWidth="1"/>
    <col min="15116" max="15362" width="7.109375" style="78"/>
    <col min="15363" max="15363" width="7.21875" style="78" customWidth="1"/>
    <col min="15364" max="15366" width="10.88671875" style="78" customWidth="1"/>
    <col min="15367" max="15368" width="12" style="78" customWidth="1"/>
    <col min="15369" max="15369" width="12.33203125" style="78" customWidth="1"/>
    <col min="15370" max="15371" width="7.33203125" style="78" customWidth="1"/>
    <col min="15372" max="15618" width="7.109375" style="78"/>
    <col min="15619" max="15619" width="7.21875" style="78" customWidth="1"/>
    <col min="15620" max="15622" width="10.88671875" style="78" customWidth="1"/>
    <col min="15623" max="15624" width="12" style="78" customWidth="1"/>
    <col min="15625" max="15625" width="12.33203125" style="78" customWidth="1"/>
    <col min="15626" max="15627" width="7.33203125" style="78" customWidth="1"/>
    <col min="15628" max="15874" width="7.109375" style="78"/>
    <col min="15875" max="15875" width="7.21875" style="78" customWidth="1"/>
    <col min="15876" max="15878" width="10.88671875" style="78" customWidth="1"/>
    <col min="15879" max="15880" width="12" style="78" customWidth="1"/>
    <col min="15881" max="15881" width="12.33203125" style="78" customWidth="1"/>
    <col min="15882" max="15883" width="7.33203125" style="78" customWidth="1"/>
    <col min="15884" max="16130" width="7.109375" style="78"/>
    <col min="16131" max="16131" width="7.21875" style="78" customWidth="1"/>
    <col min="16132" max="16134" width="10.88671875" style="78" customWidth="1"/>
    <col min="16135" max="16136" width="12" style="78" customWidth="1"/>
    <col min="16137" max="16137" width="12.33203125" style="78" customWidth="1"/>
    <col min="16138" max="16139" width="7.33203125" style="78" customWidth="1"/>
    <col min="16140" max="16384" width="7.109375" style="78"/>
  </cols>
  <sheetData>
    <row r="1" spans="1:12" s="84" customFormat="1" ht="24.95" customHeight="1">
      <c r="I1" s="79" t="s">
        <v>188</v>
      </c>
      <c r="J1" s="125"/>
    </row>
    <row r="2" spans="1:12" s="94" customFormat="1" ht="18" customHeight="1">
      <c r="A2" s="93"/>
      <c r="B2" s="93"/>
      <c r="C2" s="93"/>
      <c r="J2" s="95"/>
      <c r="K2" s="95"/>
    </row>
    <row r="3" spans="1:12" s="84" customFormat="1" ht="30" customHeight="1">
      <c r="A3" s="779" t="s">
        <v>189</v>
      </c>
      <c r="B3" s="779"/>
      <c r="C3" s="779"/>
      <c r="D3" s="779"/>
      <c r="E3" s="779"/>
      <c r="F3" s="779"/>
      <c r="G3" s="779"/>
      <c r="H3" s="779"/>
      <c r="I3" s="779"/>
      <c r="J3" s="168"/>
      <c r="K3" s="169"/>
      <c r="L3" s="169"/>
    </row>
    <row r="4" spans="1:12" s="84" customFormat="1" ht="24.95" customHeight="1">
      <c r="A4" s="884" t="s">
        <v>190</v>
      </c>
      <c r="B4" s="884"/>
      <c r="C4" s="884"/>
      <c r="D4" s="884"/>
      <c r="E4" s="884"/>
      <c r="F4" s="884"/>
      <c r="G4" s="884"/>
      <c r="H4" s="884"/>
      <c r="I4" s="884"/>
      <c r="J4" s="168"/>
      <c r="K4" s="169"/>
      <c r="L4" s="169"/>
    </row>
    <row r="5" spans="1:12" s="84" customFormat="1" ht="9.9499999999999993" customHeight="1">
      <c r="A5" s="228"/>
      <c r="B5" s="228"/>
      <c r="C5" s="228"/>
      <c r="D5" s="228"/>
      <c r="E5" s="228"/>
      <c r="F5" s="228"/>
      <c r="G5" s="228"/>
      <c r="H5" s="228"/>
      <c r="I5" s="228"/>
      <c r="J5" s="168"/>
      <c r="K5" s="169"/>
      <c r="L5" s="169"/>
    </row>
    <row r="6" spans="1:12" s="83" customFormat="1" ht="20.100000000000001" customHeight="1">
      <c r="A6" s="924" t="s">
        <v>191</v>
      </c>
      <c r="B6" s="924"/>
      <c r="C6" s="924"/>
      <c r="D6" s="924"/>
      <c r="E6" s="924"/>
      <c r="F6" s="924"/>
      <c r="G6" s="924"/>
      <c r="H6" s="924"/>
      <c r="I6" s="924"/>
      <c r="J6" s="683"/>
      <c r="K6" s="684"/>
      <c r="L6" s="684"/>
    </row>
    <row r="7" spans="1:12" s="83" customFormat="1" ht="20.100000000000001" customHeight="1">
      <c r="A7" s="925" t="s">
        <v>192</v>
      </c>
      <c r="B7" s="925"/>
      <c r="C7" s="925"/>
      <c r="D7" s="925"/>
      <c r="E7" s="925"/>
      <c r="F7" s="925"/>
      <c r="G7" s="925"/>
      <c r="H7" s="925"/>
      <c r="I7" s="925"/>
      <c r="J7" s="683"/>
      <c r="K7" s="684"/>
      <c r="L7" s="684"/>
    </row>
    <row r="8" spans="1:12" s="83" customFormat="1" ht="18" customHeight="1" thickBot="1">
      <c r="A8" s="503" t="s">
        <v>659</v>
      </c>
      <c r="B8" s="126"/>
      <c r="C8" s="126"/>
      <c r="D8" s="126"/>
      <c r="E8" s="126"/>
      <c r="F8" s="126"/>
      <c r="G8" s="126"/>
      <c r="H8" s="126"/>
      <c r="I8" s="353" t="s">
        <v>193</v>
      </c>
      <c r="J8" s="170"/>
      <c r="K8" s="171"/>
    </row>
    <row r="9" spans="1:12" ht="17.25" customHeight="1">
      <c r="A9" s="401" t="s">
        <v>431</v>
      </c>
      <c r="B9" s="910" t="s">
        <v>480</v>
      </c>
      <c r="C9" s="772"/>
      <c r="D9" s="773"/>
      <c r="E9" s="910" t="s">
        <v>660</v>
      </c>
      <c r="F9" s="773"/>
      <c r="G9" s="520" t="s">
        <v>661</v>
      </c>
      <c r="H9" s="910" t="s">
        <v>662</v>
      </c>
      <c r="I9" s="772"/>
      <c r="J9" s="172"/>
    </row>
    <row r="10" spans="1:12" ht="12" customHeight="1">
      <c r="A10" s="411" t="s">
        <v>194</v>
      </c>
      <c r="B10" s="775" t="s">
        <v>195</v>
      </c>
      <c r="C10" s="784"/>
      <c r="D10" s="776"/>
      <c r="E10" s="775" t="s">
        <v>196</v>
      </c>
      <c r="F10" s="776"/>
      <c r="G10" s="410" t="s">
        <v>197</v>
      </c>
      <c r="H10" s="775" t="s">
        <v>198</v>
      </c>
      <c r="I10" s="784"/>
      <c r="J10" s="173"/>
    </row>
    <row r="11" spans="1:12" s="97" customFormat="1" ht="3" customHeight="1">
      <c r="A11" s="174"/>
      <c r="B11" s="175"/>
      <c r="C11" s="175"/>
      <c r="D11" s="176"/>
      <c r="E11" s="176"/>
      <c r="F11" s="175"/>
      <c r="G11" s="175"/>
      <c r="H11" s="175"/>
      <c r="I11" s="175"/>
      <c r="J11" s="87"/>
    </row>
    <row r="12" spans="1:12" s="545" customFormat="1" ht="12" customHeight="1">
      <c r="A12" s="552">
        <v>2013</v>
      </c>
      <c r="B12" s="553"/>
      <c r="C12" s="553">
        <v>746</v>
      </c>
      <c r="D12" s="554"/>
      <c r="E12" s="554"/>
      <c r="F12" s="555">
        <v>350</v>
      </c>
      <c r="G12" s="556" t="s">
        <v>70</v>
      </c>
      <c r="H12" s="556"/>
      <c r="I12" s="555">
        <v>5</v>
      </c>
      <c r="J12" s="557"/>
    </row>
    <row r="13" spans="1:12" s="545" customFormat="1" ht="12" customHeight="1">
      <c r="A13" s="552">
        <v>2014</v>
      </c>
      <c r="B13" s="553"/>
      <c r="C13" s="553">
        <v>731</v>
      </c>
      <c r="D13" s="554"/>
      <c r="E13" s="554"/>
      <c r="F13" s="555">
        <v>349</v>
      </c>
      <c r="G13" s="556" t="s">
        <v>70</v>
      </c>
      <c r="H13" s="556"/>
      <c r="I13" s="555" t="s">
        <v>70</v>
      </c>
      <c r="J13" s="557"/>
    </row>
    <row r="14" spans="1:12" s="545" customFormat="1" ht="12" customHeight="1">
      <c r="A14" s="552">
        <v>2015</v>
      </c>
      <c r="B14" s="553"/>
      <c r="C14" s="553">
        <v>730</v>
      </c>
      <c r="D14" s="554"/>
      <c r="E14" s="554"/>
      <c r="F14" s="555">
        <v>346</v>
      </c>
      <c r="G14" s="556" t="s">
        <v>70</v>
      </c>
      <c r="H14" s="556"/>
      <c r="I14" s="555" t="s">
        <v>70</v>
      </c>
      <c r="J14" s="557"/>
    </row>
    <row r="15" spans="1:12" s="545" customFormat="1" ht="12" customHeight="1">
      <c r="A15" s="552">
        <v>2016</v>
      </c>
      <c r="B15" s="558"/>
      <c r="C15" s="553">
        <v>724</v>
      </c>
      <c r="D15" s="544" t="s">
        <v>92</v>
      </c>
      <c r="E15" s="544"/>
      <c r="F15" s="555">
        <v>340</v>
      </c>
      <c r="G15" s="556" t="s">
        <v>70</v>
      </c>
      <c r="H15" s="557"/>
      <c r="I15" s="559">
        <v>8</v>
      </c>
      <c r="J15" s="557"/>
    </row>
    <row r="16" spans="1:12" s="545" customFormat="1" ht="12" customHeight="1">
      <c r="A16" s="552">
        <v>2017</v>
      </c>
      <c r="B16" s="558"/>
      <c r="C16" s="553">
        <v>716</v>
      </c>
      <c r="D16" s="544"/>
      <c r="E16" s="544"/>
      <c r="F16" s="555">
        <v>342</v>
      </c>
      <c r="G16" s="556" t="s">
        <v>70</v>
      </c>
      <c r="H16" s="557"/>
      <c r="I16" s="555" t="s">
        <v>70</v>
      </c>
      <c r="J16" s="557"/>
    </row>
    <row r="17" spans="1:12" s="567" customFormat="1" ht="12" customHeight="1">
      <c r="A17" s="560">
        <v>2018</v>
      </c>
      <c r="B17" s="558"/>
      <c r="C17" s="561">
        <v>708</v>
      </c>
      <c r="D17" s="562"/>
      <c r="E17" s="562"/>
      <c r="F17" s="563">
        <v>328</v>
      </c>
      <c r="G17" s="564" t="s">
        <v>70</v>
      </c>
      <c r="H17" s="565"/>
      <c r="I17" s="563">
        <v>6</v>
      </c>
      <c r="J17" s="566"/>
    </row>
    <row r="18" spans="1:12" ht="2.4500000000000002" customHeight="1" thickBot="1">
      <c r="A18" s="179"/>
      <c r="B18" s="73"/>
      <c r="C18" s="73"/>
      <c r="D18" s="106"/>
      <c r="E18" s="106"/>
      <c r="F18" s="180"/>
      <c r="G18" s="180"/>
      <c r="H18" s="180"/>
      <c r="I18" s="180"/>
      <c r="J18" s="177"/>
    </row>
    <row r="19" spans="1:12" ht="10.9" customHeight="1" thickBot="1">
      <c r="A19" s="148"/>
      <c r="B19" s="73"/>
      <c r="C19" s="73"/>
      <c r="D19" s="106"/>
      <c r="E19" s="106"/>
      <c r="F19" s="180"/>
      <c r="G19" s="180"/>
      <c r="H19" s="180"/>
      <c r="I19" s="180"/>
      <c r="J19" s="177"/>
    </row>
    <row r="20" spans="1:12" ht="17.25" customHeight="1">
      <c r="A20" s="401" t="s">
        <v>431</v>
      </c>
      <c r="B20" s="910" t="s">
        <v>663</v>
      </c>
      <c r="C20" s="773"/>
      <c r="D20" s="910" t="s">
        <v>664</v>
      </c>
      <c r="E20" s="773"/>
      <c r="F20" s="520" t="s">
        <v>665</v>
      </c>
      <c r="G20" s="520" t="s">
        <v>666</v>
      </c>
      <c r="H20" s="910" t="s">
        <v>667</v>
      </c>
      <c r="I20" s="772"/>
      <c r="J20" s="97"/>
    </row>
    <row r="21" spans="1:12" ht="13.9" customHeight="1">
      <c r="A21" s="411" t="s">
        <v>199</v>
      </c>
      <c r="B21" s="775" t="s">
        <v>200</v>
      </c>
      <c r="C21" s="776"/>
      <c r="D21" s="775" t="s">
        <v>201</v>
      </c>
      <c r="E21" s="776"/>
      <c r="F21" s="410" t="s">
        <v>202</v>
      </c>
      <c r="G21" s="410" t="s">
        <v>203</v>
      </c>
      <c r="H21" s="775" t="s">
        <v>204</v>
      </c>
      <c r="I21" s="784"/>
      <c r="J21" s="97"/>
    </row>
    <row r="22" spans="1:12" s="97" customFormat="1" ht="3" customHeight="1">
      <c r="A22" s="88"/>
      <c r="B22" s="127"/>
      <c r="D22" s="87"/>
      <c r="E22" s="87"/>
      <c r="F22" s="87"/>
      <c r="G22" s="87"/>
      <c r="H22" s="87"/>
      <c r="I22" s="87"/>
    </row>
    <row r="23" spans="1:12" s="545" customFormat="1" ht="12" customHeight="1">
      <c r="A23" s="552">
        <v>2013</v>
      </c>
      <c r="B23" s="914">
        <v>331</v>
      </c>
      <c r="C23" s="914"/>
      <c r="D23" s="568"/>
      <c r="E23" s="569">
        <v>56</v>
      </c>
      <c r="F23" s="558">
        <v>1</v>
      </c>
      <c r="G23" s="570" t="s">
        <v>205</v>
      </c>
      <c r="H23" s="570"/>
      <c r="I23" s="571">
        <v>3</v>
      </c>
      <c r="J23" s="544"/>
    </row>
    <row r="24" spans="1:12" s="545" customFormat="1" ht="12" customHeight="1">
      <c r="A24" s="552">
        <v>2014</v>
      </c>
      <c r="B24" s="914">
        <v>319</v>
      </c>
      <c r="C24" s="914"/>
      <c r="D24" s="568"/>
      <c r="E24" s="569">
        <v>57</v>
      </c>
      <c r="F24" s="558">
        <v>1</v>
      </c>
      <c r="G24" s="570">
        <v>5</v>
      </c>
      <c r="H24" s="570"/>
      <c r="I24" s="571" t="s">
        <v>70</v>
      </c>
      <c r="J24" s="544"/>
    </row>
    <row r="25" spans="1:12" s="545" customFormat="1" ht="12" customHeight="1">
      <c r="A25" s="552">
        <v>2015</v>
      </c>
      <c r="B25" s="914">
        <v>320</v>
      </c>
      <c r="C25" s="914"/>
      <c r="D25" s="568"/>
      <c r="E25" s="569">
        <v>58</v>
      </c>
      <c r="F25" s="558">
        <v>1</v>
      </c>
      <c r="G25" s="570">
        <v>5</v>
      </c>
      <c r="H25" s="570"/>
      <c r="I25" s="571" t="s">
        <v>70</v>
      </c>
      <c r="J25" s="544"/>
    </row>
    <row r="26" spans="1:12" s="545" customFormat="1" ht="12" customHeight="1">
      <c r="A26" s="552">
        <v>2016</v>
      </c>
      <c r="B26" s="914">
        <v>316</v>
      </c>
      <c r="C26" s="914"/>
      <c r="D26" s="568"/>
      <c r="E26" s="569">
        <v>58</v>
      </c>
      <c r="F26" s="558">
        <v>1</v>
      </c>
      <c r="G26" s="570" t="s">
        <v>206</v>
      </c>
      <c r="H26" s="570"/>
      <c r="I26" s="571">
        <v>1</v>
      </c>
      <c r="J26" s="544"/>
    </row>
    <row r="27" spans="1:12" s="545" customFormat="1" ht="12" customHeight="1">
      <c r="A27" s="552">
        <v>2017</v>
      </c>
      <c r="B27" s="913">
        <v>311</v>
      </c>
      <c r="C27" s="914"/>
      <c r="D27" s="568"/>
      <c r="E27" s="569">
        <v>57</v>
      </c>
      <c r="F27" s="558">
        <v>1</v>
      </c>
      <c r="G27" s="570">
        <v>5</v>
      </c>
      <c r="H27" s="570"/>
      <c r="I27" s="571" t="s">
        <v>70</v>
      </c>
      <c r="J27" s="544"/>
    </row>
    <row r="28" spans="1:12" s="567" customFormat="1" ht="12" customHeight="1">
      <c r="A28" s="560">
        <v>2018</v>
      </c>
      <c r="B28" s="921">
        <v>312</v>
      </c>
      <c r="C28" s="922"/>
      <c r="D28" s="572"/>
      <c r="E28" s="573">
        <v>59</v>
      </c>
      <c r="F28" s="574">
        <v>1</v>
      </c>
      <c r="G28" s="575" t="s">
        <v>451</v>
      </c>
      <c r="H28" s="570"/>
      <c r="I28" s="576">
        <v>2</v>
      </c>
      <c r="J28" s="577"/>
    </row>
    <row r="29" spans="1:12" ht="3" customHeight="1" thickBot="1">
      <c r="A29" s="179"/>
      <c r="B29" s="183"/>
      <c r="C29" s="183"/>
      <c r="D29" s="180"/>
      <c r="E29" s="180"/>
      <c r="F29" s="180"/>
      <c r="G29" s="180"/>
      <c r="H29" s="166"/>
      <c r="I29" s="166"/>
      <c r="J29" s="97"/>
    </row>
    <row r="30" spans="1:12" ht="15" customHeight="1"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</row>
    <row r="31" spans="1:12" s="83" customFormat="1" ht="20.100000000000001" customHeight="1">
      <c r="A31" s="923" t="s">
        <v>686</v>
      </c>
      <c r="B31" s="923"/>
      <c r="C31" s="923"/>
      <c r="D31" s="923"/>
      <c r="E31" s="923"/>
      <c r="F31" s="923"/>
      <c r="G31" s="923"/>
      <c r="H31" s="923"/>
      <c r="I31" s="923"/>
      <c r="J31" s="90"/>
    </row>
    <row r="32" spans="1:12" s="83" customFormat="1" ht="20.100000000000001" customHeight="1">
      <c r="A32" s="923" t="s">
        <v>207</v>
      </c>
      <c r="B32" s="923"/>
      <c r="C32" s="923"/>
      <c r="D32" s="923"/>
      <c r="E32" s="923"/>
      <c r="F32" s="923"/>
      <c r="G32" s="923"/>
      <c r="H32" s="923"/>
      <c r="I32" s="923"/>
      <c r="J32" s="90"/>
    </row>
    <row r="33" spans="1:10" ht="18" customHeight="1" thickBot="1">
      <c r="A33" s="108" t="s">
        <v>659</v>
      </c>
      <c r="B33" s="517"/>
      <c r="C33" s="517"/>
      <c r="D33" s="517"/>
      <c r="E33" s="517"/>
      <c r="F33" s="517"/>
      <c r="G33" s="517"/>
      <c r="H33" s="517"/>
      <c r="I33" s="353" t="s">
        <v>193</v>
      </c>
      <c r="J33" s="97"/>
    </row>
    <row r="34" spans="1:10" ht="12.95" customHeight="1">
      <c r="A34" s="521" t="s">
        <v>431</v>
      </c>
      <c r="B34" s="522" t="s">
        <v>668</v>
      </c>
      <c r="C34" s="523"/>
      <c r="D34" s="523"/>
      <c r="E34" s="523"/>
      <c r="F34" s="523"/>
      <c r="G34" s="523"/>
      <c r="H34" s="524" t="s">
        <v>208</v>
      </c>
      <c r="I34" s="525" t="s">
        <v>209</v>
      </c>
      <c r="J34" s="97"/>
    </row>
    <row r="35" spans="1:10" ht="12.95" customHeight="1">
      <c r="A35" s="526"/>
      <c r="B35" s="527"/>
      <c r="C35" s="402" t="s">
        <v>669</v>
      </c>
      <c r="D35" s="402" t="s">
        <v>670</v>
      </c>
      <c r="E35" s="402" t="s">
        <v>671</v>
      </c>
      <c r="F35" s="400" t="s">
        <v>672</v>
      </c>
      <c r="G35" s="402" t="s">
        <v>673</v>
      </c>
      <c r="H35" s="400" t="s">
        <v>674</v>
      </c>
      <c r="I35" s="400" t="s">
        <v>675</v>
      </c>
      <c r="J35" s="97"/>
    </row>
    <row r="36" spans="1:10" ht="12.95" customHeight="1">
      <c r="A36" s="528"/>
      <c r="B36" s="527"/>
      <c r="C36" s="473" t="s">
        <v>676</v>
      </c>
      <c r="D36" s="473" t="s">
        <v>677</v>
      </c>
      <c r="E36" s="473" t="s">
        <v>677</v>
      </c>
      <c r="F36" s="520" t="s">
        <v>677</v>
      </c>
      <c r="G36" s="473" t="s">
        <v>677</v>
      </c>
      <c r="H36" s="520" t="s">
        <v>677</v>
      </c>
      <c r="I36" s="520"/>
      <c r="J36" s="97"/>
    </row>
    <row r="37" spans="1:10" ht="12.95" customHeight="1">
      <c r="A37" s="529"/>
      <c r="B37" s="530"/>
      <c r="C37" s="500" t="s">
        <v>210</v>
      </c>
      <c r="D37" s="500" t="s">
        <v>211</v>
      </c>
      <c r="E37" s="500" t="s">
        <v>212</v>
      </c>
      <c r="F37" s="531" t="s">
        <v>213</v>
      </c>
      <c r="G37" s="500" t="s">
        <v>214</v>
      </c>
      <c r="H37" s="531" t="s">
        <v>215</v>
      </c>
      <c r="I37" s="531" t="s">
        <v>216</v>
      </c>
      <c r="J37" s="97"/>
    </row>
    <row r="38" spans="1:10" ht="12.95" customHeight="1">
      <c r="A38" s="532" t="s">
        <v>217</v>
      </c>
      <c r="B38" s="533"/>
      <c r="C38" s="497" t="s">
        <v>218</v>
      </c>
      <c r="D38" s="497" t="s">
        <v>219</v>
      </c>
      <c r="E38" s="497" t="s">
        <v>219</v>
      </c>
      <c r="F38" s="534" t="s">
        <v>218</v>
      </c>
      <c r="G38" s="497" t="s">
        <v>220</v>
      </c>
      <c r="H38" s="534" t="s">
        <v>221</v>
      </c>
      <c r="I38" s="534" t="s">
        <v>222</v>
      </c>
      <c r="J38" s="97"/>
    </row>
    <row r="39" spans="1:10" ht="3" customHeight="1">
      <c r="A39" s="518"/>
      <c r="B39" s="76"/>
      <c r="C39" s="76"/>
      <c r="D39" s="76"/>
      <c r="E39" s="76"/>
      <c r="F39" s="89"/>
      <c r="G39" s="89"/>
      <c r="H39" s="89"/>
      <c r="I39" s="89"/>
      <c r="J39" s="97"/>
    </row>
    <row r="40" spans="1:10" s="545" customFormat="1" ht="12" customHeight="1">
      <c r="A40" s="538">
        <v>2013</v>
      </c>
      <c r="B40" s="539">
        <v>99</v>
      </c>
      <c r="C40" s="540">
        <v>17</v>
      </c>
      <c r="D40" s="541">
        <v>2</v>
      </c>
      <c r="E40" s="541">
        <v>6</v>
      </c>
      <c r="F40" s="542">
        <v>5</v>
      </c>
      <c r="G40" s="542">
        <v>34</v>
      </c>
      <c r="H40" s="542">
        <v>18</v>
      </c>
      <c r="I40" s="543">
        <v>17</v>
      </c>
      <c r="J40" s="544"/>
    </row>
    <row r="41" spans="1:10" s="545" customFormat="1" ht="12" customHeight="1">
      <c r="A41" s="538">
        <v>2014</v>
      </c>
      <c r="B41" s="539">
        <v>102</v>
      </c>
      <c r="C41" s="540">
        <v>16</v>
      </c>
      <c r="D41" s="541" t="s">
        <v>70</v>
      </c>
      <c r="E41" s="541">
        <v>5</v>
      </c>
      <c r="F41" s="542">
        <v>5</v>
      </c>
      <c r="G41" s="542">
        <v>41</v>
      </c>
      <c r="H41" s="542">
        <v>18</v>
      </c>
      <c r="I41" s="543">
        <v>17</v>
      </c>
      <c r="J41" s="544"/>
    </row>
    <row r="42" spans="1:10" s="545" customFormat="1" ht="12" customHeight="1">
      <c r="A42" s="538">
        <v>2015</v>
      </c>
      <c r="B42" s="539">
        <v>103</v>
      </c>
      <c r="C42" s="540">
        <v>15</v>
      </c>
      <c r="D42" s="541" t="s">
        <v>70</v>
      </c>
      <c r="E42" s="541">
        <v>5</v>
      </c>
      <c r="F42" s="542">
        <v>5</v>
      </c>
      <c r="G42" s="542">
        <v>42</v>
      </c>
      <c r="H42" s="542">
        <v>19</v>
      </c>
      <c r="I42" s="543">
        <v>17</v>
      </c>
      <c r="J42" s="544"/>
    </row>
    <row r="43" spans="1:10" s="545" customFormat="1" ht="12" customHeight="1">
      <c r="A43" s="538">
        <v>2016</v>
      </c>
      <c r="B43" s="539">
        <v>103</v>
      </c>
      <c r="C43" s="540">
        <v>12</v>
      </c>
      <c r="D43" s="541" t="s">
        <v>70</v>
      </c>
      <c r="E43" s="541">
        <v>4</v>
      </c>
      <c r="F43" s="542">
        <v>8</v>
      </c>
      <c r="G43" s="542">
        <v>43</v>
      </c>
      <c r="H43" s="542">
        <v>19</v>
      </c>
      <c r="I43" s="543">
        <v>17</v>
      </c>
      <c r="J43" s="544"/>
    </row>
    <row r="44" spans="1:10" s="545" customFormat="1" ht="12" customHeight="1">
      <c r="A44" s="538">
        <v>2017</v>
      </c>
      <c r="B44" s="539">
        <v>103</v>
      </c>
      <c r="C44" s="540">
        <v>12</v>
      </c>
      <c r="D44" s="541" t="s">
        <v>70</v>
      </c>
      <c r="E44" s="541">
        <v>4</v>
      </c>
      <c r="F44" s="542">
        <v>8</v>
      </c>
      <c r="G44" s="542">
        <v>43</v>
      </c>
      <c r="H44" s="542">
        <v>19</v>
      </c>
      <c r="I44" s="543">
        <v>17</v>
      </c>
      <c r="J44" s="544"/>
    </row>
    <row r="45" spans="1:10" s="545" customFormat="1" ht="12" customHeight="1">
      <c r="A45" s="546">
        <v>2018</v>
      </c>
      <c r="B45" s="547">
        <v>104</v>
      </c>
      <c r="C45" s="548">
        <v>12</v>
      </c>
      <c r="D45" s="549">
        <v>1</v>
      </c>
      <c r="E45" s="549">
        <v>4</v>
      </c>
      <c r="F45" s="550">
        <v>8</v>
      </c>
      <c r="G45" s="550">
        <v>43</v>
      </c>
      <c r="H45" s="550">
        <v>19</v>
      </c>
      <c r="I45" s="551">
        <v>17</v>
      </c>
      <c r="J45" s="544"/>
    </row>
    <row r="46" spans="1:10" ht="3" customHeight="1" thickBot="1">
      <c r="A46" s="185"/>
      <c r="B46" s="154"/>
      <c r="C46" s="154"/>
      <c r="D46" s="154"/>
      <c r="E46" s="154"/>
      <c r="F46" s="154"/>
      <c r="G46" s="154"/>
      <c r="H46" s="154"/>
      <c r="I46" s="154"/>
      <c r="J46" s="97"/>
    </row>
    <row r="47" spans="1:10" ht="14.45" customHeight="1" thickBot="1">
      <c r="A47" s="186"/>
      <c r="B47" s="187"/>
      <c r="C47" s="187"/>
      <c r="D47" s="187"/>
      <c r="E47" s="187"/>
      <c r="F47" s="187"/>
      <c r="G47" s="187"/>
      <c r="H47" s="187"/>
      <c r="I47" s="187"/>
      <c r="J47" s="97"/>
    </row>
    <row r="48" spans="1:10" ht="17.45" customHeight="1">
      <c r="A48" s="528" t="s">
        <v>678</v>
      </c>
      <c r="B48" s="910" t="s">
        <v>679</v>
      </c>
      <c r="C48" s="772"/>
      <c r="D48" s="772"/>
      <c r="E48" s="772"/>
      <c r="F48" s="773"/>
      <c r="G48" s="910" t="s">
        <v>223</v>
      </c>
      <c r="H48" s="772"/>
      <c r="I48" s="772"/>
      <c r="J48" s="97"/>
    </row>
    <row r="49" spans="1:10" ht="12.95" customHeight="1">
      <c r="A49" s="528"/>
      <c r="B49" s="785"/>
      <c r="C49" s="786"/>
      <c r="D49" s="400" t="s">
        <v>680</v>
      </c>
      <c r="E49" s="400" t="s">
        <v>681</v>
      </c>
      <c r="F49" s="402" t="s">
        <v>682</v>
      </c>
      <c r="G49" s="400" t="s">
        <v>683</v>
      </c>
      <c r="H49" s="782" t="s">
        <v>684</v>
      </c>
      <c r="I49" s="908"/>
      <c r="J49" s="97"/>
    </row>
    <row r="50" spans="1:10" ht="12.95" customHeight="1">
      <c r="A50" s="528"/>
      <c r="B50" s="785"/>
      <c r="C50" s="786"/>
      <c r="D50" s="406" t="s">
        <v>224</v>
      </c>
      <c r="E50" s="406" t="s">
        <v>225</v>
      </c>
      <c r="F50" s="473" t="s">
        <v>226</v>
      </c>
      <c r="G50" s="520" t="s">
        <v>685</v>
      </c>
      <c r="H50" s="915" t="s">
        <v>174</v>
      </c>
      <c r="I50" s="916"/>
      <c r="J50" s="97"/>
    </row>
    <row r="51" spans="1:10" ht="12.95" customHeight="1">
      <c r="A51" s="535"/>
      <c r="B51" s="917"/>
      <c r="C51" s="918"/>
      <c r="D51" s="406" t="s">
        <v>227</v>
      </c>
      <c r="E51" s="406" t="s">
        <v>228</v>
      </c>
      <c r="F51" s="536" t="s">
        <v>229</v>
      </c>
      <c r="G51" s="537" t="s">
        <v>230</v>
      </c>
      <c r="H51" s="919" t="s">
        <v>231</v>
      </c>
      <c r="I51" s="920"/>
      <c r="J51" s="97"/>
    </row>
    <row r="52" spans="1:10" ht="12.95" customHeight="1">
      <c r="A52" s="532" t="s">
        <v>199</v>
      </c>
      <c r="B52" s="911"/>
      <c r="C52" s="912"/>
      <c r="D52" s="410" t="s">
        <v>232</v>
      </c>
      <c r="E52" s="410" t="s">
        <v>233</v>
      </c>
      <c r="F52" s="412" t="s">
        <v>234</v>
      </c>
      <c r="G52" s="410" t="s">
        <v>218</v>
      </c>
      <c r="H52" s="775" t="s">
        <v>235</v>
      </c>
      <c r="I52" s="784"/>
      <c r="J52" s="97"/>
    </row>
    <row r="53" spans="1:10" ht="3" customHeight="1">
      <c r="A53" s="518"/>
      <c r="B53" s="76"/>
      <c r="C53" s="87"/>
      <c r="D53" s="87"/>
      <c r="E53" s="90"/>
      <c r="F53" s="87"/>
      <c r="G53" s="90"/>
      <c r="H53" s="87"/>
      <c r="I53" s="90"/>
      <c r="J53" s="97"/>
    </row>
    <row r="54" spans="1:10" s="545" customFormat="1" ht="12" customHeight="1">
      <c r="A54" s="578">
        <v>2013</v>
      </c>
      <c r="B54" s="579"/>
      <c r="C54" s="580">
        <v>281</v>
      </c>
      <c r="D54" s="581">
        <v>35</v>
      </c>
      <c r="E54" s="581">
        <v>136</v>
      </c>
      <c r="F54" s="582">
        <v>110</v>
      </c>
      <c r="G54" s="582">
        <v>14</v>
      </c>
      <c r="H54" s="582"/>
      <c r="I54" s="582">
        <v>32</v>
      </c>
      <c r="J54" s="544"/>
    </row>
    <row r="55" spans="1:10" s="545" customFormat="1" ht="12" customHeight="1">
      <c r="A55" s="578">
        <v>2014</v>
      </c>
      <c r="B55" s="579"/>
      <c r="C55" s="580">
        <v>286</v>
      </c>
      <c r="D55" s="581">
        <v>28</v>
      </c>
      <c r="E55" s="581">
        <v>134</v>
      </c>
      <c r="F55" s="582">
        <v>124</v>
      </c>
      <c r="G55" s="582">
        <v>16</v>
      </c>
      <c r="H55" s="582"/>
      <c r="I55" s="582">
        <v>32</v>
      </c>
      <c r="J55" s="544"/>
    </row>
    <row r="56" spans="1:10" s="545" customFormat="1" ht="12" customHeight="1">
      <c r="A56" s="578">
        <v>2015</v>
      </c>
      <c r="B56" s="579"/>
      <c r="C56" s="580">
        <v>209</v>
      </c>
      <c r="D56" s="581">
        <v>28</v>
      </c>
      <c r="E56" s="581">
        <v>134</v>
      </c>
      <c r="F56" s="582">
        <v>47</v>
      </c>
      <c r="G56" s="582">
        <v>15</v>
      </c>
      <c r="H56" s="582"/>
      <c r="I56" s="582">
        <v>38</v>
      </c>
      <c r="J56" s="544"/>
    </row>
    <row r="57" spans="1:10" s="545" customFormat="1" ht="12" customHeight="1">
      <c r="A57" s="538">
        <v>2016</v>
      </c>
      <c r="B57" s="557"/>
      <c r="C57" s="558">
        <v>184</v>
      </c>
      <c r="D57" s="542">
        <v>24</v>
      </c>
      <c r="E57" s="542">
        <v>135</v>
      </c>
      <c r="F57" s="542">
        <v>25</v>
      </c>
      <c r="G57" s="542">
        <v>15</v>
      </c>
      <c r="H57" s="542"/>
      <c r="I57" s="542">
        <v>26</v>
      </c>
      <c r="J57" s="544"/>
    </row>
    <row r="58" spans="1:10" s="545" customFormat="1" ht="12" customHeight="1">
      <c r="A58" s="538">
        <v>2017</v>
      </c>
      <c r="B58" s="557"/>
      <c r="C58" s="558">
        <v>174</v>
      </c>
      <c r="D58" s="542">
        <v>24</v>
      </c>
      <c r="E58" s="542">
        <v>125</v>
      </c>
      <c r="F58" s="542">
        <v>25</v>
      </c>
      <c r="G58" s="542">
        <v>8</v>
      </c>
      <c r="H58" s="542"/>
      <c r="I58" s="542">
        <v>26</v>
      </c>
      <c r="J58" s="544"/>
    </row>
    <row r="59" spans="1:10" s="545" customFormat="1" ht="12" customHeight="1">
      <c r="A59" s="546">
        <v>2018</v>
      </c>
      <c r="B59" s="583"/>
      <c r="C59" s="574">
        <v>173</v>
      </c>
      <c r="D59" s="550">
        <v>27</v>
      </c>
      <c r="E59" s="550">
        <v>134</v>
      </c>
      <c r="F59" s="550">
        <v>12</v>
      </c>
      <c r="G59" s="550">
        <v>2</v>
      </c>
      <c r="H59" s="550"/>
      <c r="I59" s="550">
        <v>9</v>
      </c>
      <c r="J59" s="544"/>
    </row>
    <row r="60" spans="1:10" ht="3" customHeight="1" thickBot="1">
      <c r="A60" s="519"/>
      <c r="B60" s="92"/>
      <c r="C60" s="92"/>
      <c r="D60" s="92"/>
      <c r="E60" s="92"/>
      <c r="F60" s="92"/>
      <c r="G60" s="92"/>
      <c r="H60" s="92"/>
      <c r="I60" s="92"/>
      <c r="J60" s="97"/>
    </row>
    <row r="61" spans="1:10" ht="18" customHeight="1">
      <c r="A61" s="203" t="s">
        <v>632</v>
      </c>
      <c r="B61" s="184"/>
      <c r="C61" s="184"/>
      <c r="D61" s="184"/>
      <c r="E61" s="184"/>
      <c r="F61" s="184"/>
      <c r="G61" s="184"/>
      <c r="H61" s="184"/>
      <c r="I61" s="184"/>
      <c r="J61" s="97"/>
    </row>
    <row r="62" spans="1:10" ht="9" customHeight="1">
      <c r="J62" s="97"/>
    </row>
    <row r="63" spans="1:10">
      <c r="J63" s="97"/>
    </row>
    <row r="64" spans="1:10">
      <c r="J64" s="97"/>
    </row>
    <row r="65" spans="10:10">
      <c r="J65" s="97"/>
    </row>
  </sheetData>
  <mergeCells count="34">
    <mergeCell ref="A3:I3"/>
    <mergeCell ref="A4:I4"/>
    <mergeCell ref="A6:I6"/>
    <mergeCell ref="A7:I7"/>
    <mergeCell ref="B9:D9"/>
    <mergeCell ref="E9:F9"/>
    <mergeCell ref="H9:I9"/>
    <mergeCell ref="B10:D10"/>
    <mergeCell ref="E10:F10"/>
    <mergeCell ref="H10:I10"/>
    <mergeCell ref="B20:C20"/>
    <mergeCell ref="D20:E20"/>
    <mergeCell ref="H20:I20"/>
    <mergeCell ref="B21:C21"/>
    <mergeCell ref="D21:E21"/>
    <mergeCell ref="H21:I21"/>
    <mergeCell ref="B23:C23"/>
    <mergeCell ref="B24:C24"/>
    <mergeCell ref="B25:C25"/>
    <mergeCell ref="B26:C26"/>
    <mergeCell ref="B28:C28"/>
    <mergeCell ref="A31:I31"/>
    <mergeCell ref="A32:I32"/>
    <mergeCell ref="B52:C52"/>
    <mergeCell ref="H52:I52"/>
    <mergeCell ref="B27:C27"/>
    <mergeCell ref="B49:C49"/>
    <mergeCell ref="H49:I49"/>
    <mergeCell ref="B50:C50"/>
    <mergeCell ref="H50:I50"/>
    <mergeCell ref="B51:C51"/>
    <mergeCell ref="H51:I51"/>
    <mergeCell ref="B48:F48"/>
    <mergeCell ref="G48:I48"/>
  </mergeCells>
  <phoneticPr fontId="2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6"/>
  <sheetViews>
    <sheetView view="pageBreakPreview" topLeftCell="A21" zoomScale="85" zoomScaleNormal="100" zoomScaleSheetLayoutView="85" workbookViewId="0">
      <selection activeCell="A24" activeCellId="1" sqref="A11:XFD16 A24:XFD29"/>
    </sheetView>
  </sheetViews>
  <sheetFormatPr defaultColWidth="7.109375" defaultRowHeight="12.75"/>
  <cols>
    <col min="1" max="1" width="6.77734375" style="78" customWidth="1"/>
    <col min="2" max="3" width="8.77734375" style="78" customWidth="1"/>
    <col min="4" max="4" width="9.5546875" style="78" customWidth="1"/>
    <col min="5" max="5" width="10.21875" style="78" customWidth="1"/>
    <col min="6" max="9" width="8.77734375" style="78" customWidth="1"/>
    <col min="10" max="10" width="7.109375" style="78"/>
    <col min="11" max="11" width="8" style="78" bestFit="1" customWidth="1"/>
    <col min="12" max="256" width="7.109375" style="78"/>
    <col min="257" max="257" width="6.77734375" style="78" customWidth="1"/>
    <col min="258" max="259" width="8.77734375" style="78" customWidth="1"/>
    <col min="260" max="260" width="9.5546875" style="78" customWidth="1"/>
    <col min="261" max="261" width="10.21875" style="78" customWidth="1"/>
    <col min="262" max="263" width="7.21875" style="78" customWidth="1"/>
    <col min="264" max="264" width="8.77734375" style="78" customWidth="1"/>
    <col min="265" max="265" width="8.6640625" style="78" customWidth="1"/>
    <col min="266" max="512" width="7.109375" style="78"/>
    <col min="513" max="513" width="6.77734375" style="78" customWidth="1"/>
    <col min="514" max="515" width="8.77734375" style="78" customWidth="1"/>
    <col min="516" max="516" width="9.5546875" style="78" customWidth="1"/>
    <col min="517" max="517" width="10.21875" style="78" customWidth="1"/>
    <col min="518" max="519" width="7.21875" style="78" customWidth="1"/>
    <col min="520" max="520" width="8.77734375" style="78" customWidth="1"/>
    <col min="521" max="521" width="8.6640625" style="78" customWidth="1"/>
    <col min="522" max="768" width="7.109375" style="78"/>
    <col min="769" max="769" width="6.77734375" style="78" customWidth="1"/>
    <col min="770" max="771" width="8.77734375" style="78" customWidth="1"/>
    <col min="772" max="772" width="9.5546875" style="78" customWidth="1"/>
    <col min="773" max="773" width="10.21875" style="78" customWidth="1"/>
    <col min="774" max="775" width="7.21875" style="78" customWidth="1"/>
    <col min="776" max="776" width="8.77734375" style="78" customWidth="1"/>
    <col min="777" max="777" width="8.6640625" style="78" customWidth="1"/>
    <col min="778" max="1024" width="7.109375" style="78"/>
    <col min="1025" max="1025" width="6.77734375" style="78" customWidth="1"/>
    <col min="1026" max="1027" width="8.77734375" style="78" customWidth="1"/>
    <col min="1028" max="1028" width="9.5546875" style="78" customWidth="1"/>
    <col min="1029" max="1029" width="10.21875" style="78" customWidth="1"/>
    <col min="1030" max="1031" width="7.21875" style="78" customWidth="1"/>
    <col min="1032" max="1032" width="8.77734375" style="78" customWidth="1"/>
    <col min="1033" max="1033" width="8.6640625" style="78" customWidth="1"/>
    <col min="1034" max="1280" width="7.109375" style="78"/>
    <col min="1281" max="1281" width="6.77734375" style="78" customWidth="1"/>
    <col min="1282" max="1283" width="8.77734375" style="78" customWidth="1"/>
    <col min="1284" max="1284" width="9.5546875" style="78" customWidth="1"/>
    <col min="1285" max="1285" width="10.21875" style="78" customWidth="1"/>
    <col min="1286" max="1287" width="7.21875" style="78" customWidth="1"/>
    <col min="1288" max="1288" width="8.77734375" style="78" customWidth="1"/>
    <col min="1289" max="1289" width="8.6640625" style="78" customWidth="1"/>
    <col min="1290" max="1536" width="7.109375" style="78"/>
    <col min="1537" max="1537" width="6.77734375" style="78" customWidth="1"/>
    <col min="1538" max="1539" width="8.77734375" style="78" customWidth="1"/>
    <col min="1540" max="1540" width="9.5546875" style="78" customWidth="1"/>
    <col min="1541" max="1541" width="10.21875" style="78" customWidth="1"/>
    <col min="1542" max="1543" width="7.21875" style="78" customWidth="1"/>
    <col min="1544" max="1544" width="8.77734375" style="78" customWidth="1"/>
    <col min="1545" max="1545" width="8.6640625" style="78" customWidth="1"/>
    <col min="1546" max="1792" width="7.109375" style="78"/>
    <col min="1793" max="1793" width="6.77734375" style="78" customWidth="1"/>
    <col min="1794" max="1795" width="8.77734375" style="78" customWidth="1"/>
    <col min="1796" max="1796" width="9.5546875" style="78" customWidth="1"/>
    <col min="1797" max="1797" width="10.21875" style="78" customWidth="1"/>
    <col min="1798" max="1799" width="7.21875" style="78" customWidth="1"/>
    <col min="1800" max="1800" width="8.77734375" style="78" customWidth="1"/>
    <col min="1801" max="1801" width="8.6640625" style="78" customWidth="1"/>
    <col min="1802" max="2048" width="7.109375" style="78"/>
    <col min="2049" max="2049" width="6.77734375" style="78" customWidth="1"/>
    <col min="2050" max="2051" width="8.77734375" style="78" customWidth="1"/>
    <col min="2052" max="2052" width="9.5546875" style="78" customWidth="1"/>
    <col min="2053" max="2053" width="10.21875" style="78" customWidth="1"/>
    <col min="2054" max="2055" width="7.21875" style="78" customWidth="1"/>
    <col min="2056" max="2056" width="8.77734375" style="78" customWidth="1"/>
    <col min="2057" max="2057" width="8.6640625" style="78" customWidth="1"/>
    <col min="2058" max="2304" width="7.109375" style="78"/>
    <col min="2305" max="2305" width="6.77734375" style="78" customWidth="1"/>
    <col min="2306" max="2307" width="8.77734375" style="78" customWidth="1"/>
    <col min="2308" max="2308" width="9.5546875" style="78" customWidth="1"/>
    <col min="2309" max="2309" width="10.21875" style="78" customWidth="1"/>
    <col min="2310" max="2311" width="7.21875" style="78" customWidth="1"/>
    <col min="2312" max="2312" width="8.77734375" style="78" customWidth="1"/>
    <col min="2313" max="2313" width="8.6640625" style="78" customWidth="1"/>
    <col min="2314" max="2560" width="7.109375" style="78"/>
    <col min="2561" max="2561" width="6.77734375" style="78" customWidth="1"/>
    <col min="2562" max="2563" width="8.77734375" style="78" customWidth="1"/>
    <col min="2564" max="2564" width="9.5546875" style="78" customWidth="1"/>
    <col min="2565" max="2565" width="10.21875" style="78" customWidth="1"/>
    <col min="2566" max="2567" width="7.21875" style="78" customWidth="1"/>
    <col min="2568" max="2568" width="8.77734375" style="78" customWidth="1"/>
    <col min="2569" max="2569" width="8.6640625" style="78" customWidth="1"/>
    <col min="2570" max="2816" width="7.109375" style="78"/>
    <col min="2817" max="2817" width="6.77734375" style="78" customWidth="1"/>
    <col min="2818" max="2819" width="8.77734375" style="78" customWidth="1"/>
    <col min="2820" max="2820" width="9.5546875" style="78" customWidth="1"/>
    <col min="2821" max="2821" width="10.21875" style="78" customWidth="1"/>
    <col min="2822" max="2823" width="7.21875" style="78" customWidth="1"/>
    <col min="2824" max="2824" width="8.77734375" style="78" customWidth="1"/>
    <col min="2825" max="2825" width="8.6640625" style="78" customWidth="1"/>
    <col min="2826" max="3072" width="7.109375" style="78"/>
    <col min="3073" max="3073" width="6.77734375" style="78" customWidth="1"/>
    <col min="3074" max="3075" width="8.77734375" style="78" customWidth="1"/>
    <col min="3076" max="3076" width="9.5546875" style="78" customWidth="1"/>
    <col min="3077" max="3077" width="10.21875" style="78" customWidth="1"/>
    <col min="3078" max="3079" width="7.21875" style="78" customWidth="1"/>
    <col min="3080" max="3080" width="8.77734375" style="78" customWidth="1"/>
    <col min="3081" max="3081" width="8.6640625" style="78" customWidth="1"/>
    <col min="3082" max="3328" width="7.109375" style="78"/>
    <col min="3329" max="3329" width="6.77734375" style="78" customWidth="1"/>
    <col min="3330" max="3331" width="8.77734375" style="78" customWidth="1"/>
    <col min="3332" max="3332" width="9.5546875" style="78" customWidth="1"/>
    <col min="3333" max="3333" width="10.21875" style="78" customWidth="1"/>
    <col min="3334" max="3335" width="7.21875" style="78" customWidth="1"/>
    <col min="3336" max="3336" width="8.77734375" style="78" customWidth="1"/>
    <col min="3337" max="3337" width="8.6640625" style="78" customWidth="1"/>
    <col min="3338" max="3584" width="7.109375" style="78"/>
    <col min="3585" max="3585" width="6.77734375" style="78" customWidth="1"/>
    <col min="3586" max="3587" width="8.77734375" style="78" customWidth="1"/>
    <col min="3588" max="3588" width="9.5546875" style="78" customWidth="1"/>
    <col min="3589" max="3589" width="10.21875" style="78" customWidth="1"/>
    <col min="3590" max="3591" width="7.21875" style="78" customWidth="1"/>
    <col min="3592" max="3592" width="8.77734375" style="78" customWidth="1"/>
    <col min="3593" max="3593" width="8.6640625" style="78" customWidth="1"/>
    <col min="3594" max="3840" width="7.109375" style="78"/>
    <col min="3841" max="3841" width="6.77734375" style="78" customWidth="1"/>
    <col min="3842" max="3843" width="8.77734375" style="78" customWidth="1"/>
    <col min="3844" max="3844" width="9.5546875" style="78" customWidth="1"/>
    <col min="3845" max="3845" width="10.21875" style="78" customWidth="1"/>
    <col min="3846" max="3847" width="7.21875" style="78" customWidth="1"/>
    <col min="3848" max="3848" width="8.77734375" style="78" customWidth="1"/>
    <col min="3849" max="3849" width="8.6640625" style="78" customWidth="1"/>
    <col min="3850" max="4096" width="7.109375" style="78"/>
    <col min="4097" max="4097" width="6.77734375" style="78" customWidth="1"/>
    <col min="4098" max="4099" width="8.77734375" style="78" customWidth="1"/>
    <col min="4100" max="4100" width="9.5546875" style="78" customWidth="1"/>
    <col min="4101" max="4101" width="10.21875" style="78" customWidth="1"/>
    <col min="4102" max="4103" width="7.21875" style="78" customWidth="1"/>
    <col min="4104" max="4104" width="8.77734375" style="78" customWidth="1"/>
    <col min="4105" max="4105" width="8.6640625" style="78" customWidth="1"/>
    <col min="4106" max="4352" width="7.109375" style="78"/>
    <col min="4353" max="4353" width="6.77734375" style="78" customWidth="1"/>
    <col min="4354" max="4355" width="8.77734375" style="78" customWidth="1"/>
    <col min="4356" max="4356" width="9.5546875" style="78" customWidth="1"/>
    <col min="4357" max="4357" width="10.21875" style="78" customWidth="1"/>
    <col min="4358" max="4359" width="7.21875" style="78" customWidth="1"/>
    <col min="4360" max="4360" width="8.77734375" style="78" customWidth="1"/>
    <col min="4361" max="4361" width="8.6640625" style="78" customWidth="1"/>
    <col min="4362" max="4608" width="7.109375" style="78"/>
    <col min="4609" max="4609" width="6.77734375" style="78" customWidth="1"/>
    <col min="4610" max="4611" width="8.77734375" style="78" customWidth="1"/>
    <col min="4612" max="4612" width="9.5546875" style="78" customWidth="1"/>
    <col min="4613" max="4613" width="10.21875" style="78" customWidth="1"/>
    <col min="4614" max="4615" width="7.21875" style="78" customWidth="1"/>
    <col min="4616" max="4616" width="8.77734375" style="78" customWidth="1"/>
    <col min="4617" max="4617" width="8.6640625" style="78" customWidth="1"/>
    <col min="4618" max="4864" width="7.109375" style="78"/>
    <col min="4865" max="4865" width="6.77734375" style="78" customWidth="1"/>
    <col min="4866" max="4867" width="8.77734375" style="78" customWidth="1"/>
    <col min="4868" max="4868" width="9.5546875" style="78" customWidth="1"/>
    <col min="4869" max="4869" width="10.21875" style="78" customWidth="1"/>
    <col min="4870" max="4871" width="7.21875" style="78" customWidth="1"/>
    <col min="4872" max="4872" width="8.77734375" style="78" customWidth="1"/>
    <col min="4873" max="4873" width="8.6640625" style="78" customWidth="1"/>
    <col min="4874" max="5120" width="7.109375" style="78"/>
    <col min="5121" max="5121" width="6.77734375" style="78" customWidth="1"/>
    <col min="5122" max="5123" width="8.77734375" style="78" customWidth="1"/>
    <col min="5124" max="5124" width="9.5546875" style="78" customWidth="1"/>
    <col min="5125" max="5125" width="10.21875" style="78" customWidth="1"/>
    <col min="5126" max="5127" width="7.21875" style="78" customWidth="1"/>
    <col min="5128" max="5128" width="8.77734375" style="78" customWidth="1"/>
    <col min="5129" max="5129" width="8.6640625" style="78" customWidth="1"/>
    <col min="5130" max="5376" width="7.109375" style="78"/>
    <col min="5377" max="5377" width="6.77734375" style="78" customWidth="1"/>
    <col min="5378" max="5379" width="8.77734375" style="78" customWidth="1"/>
    <col min="5380" max="5380" width="9.5546875" style="78" customWidth="1"/>
    <col min="5381" max="5381" width="10.21875" style="78" customWidth="1"/>
    <col min="5382" max="5383" width="7.21875" style="78" customWidth="1"/>
    <col min="5384" max="5384" width="8.77734375" style="78" customWidth="1"/>
    <col min="5385" max="5385" width="8.6640625" style="78" customWidth="1"/>
    <col min="5386" max="5632" width="7.109375" style="78"/>
    <col min="5633" max="5633" width="6.77734375" style="78" customWidth="1"/>
    <col min="5634" max="5635" width="8.77734375" style="78" customWidth="1"/>
    <col min="5636" max="5636" width="9.5546875" style="78" customWidth="1"/>
    <col min="5637" max="5637" width="10.21875" style="78" customWidth="1"/>
    <col min="5638" max="5639" width="7.21875" style="78" customWidth="1"/>
    <col min="5640" max="5640" width="8.77734375" style="78" customWidth="1"/>
    <col min="5641" max="5641" width="8.6640625" style="78" customWidth="1"/>
    <col min="5642" max="5888" width="7.109375" style="78"/>
    <col min="5889" max="5889" width="6.77734375" style="78" customWidth="1"/>
    <col min="5890" max="5891" width="8.77734375" style="78" customWidth="1"/>
    <col min="5892" max="5892" width="9.5546875" style="78" customWidth="1"/>
    <col min="5893" max="5893" width="10.21875" style="78" customWidth="1"/>
    <col min="5894" max="5895" width="7.21875" style="78" customWidth="1"/>
    <col min="5896" max="5896" width="8.77734375" style="78" customWidth="1"/>
    <col min="5897" max="5897" width="8.6640625" style="78" customWidth="1"/>
    <col min="5898" max="6144" width="7.109375" style="78"/>
    <col min="6145" max="6145" width="6.77734375" style="78" customWidth="1"/>
    <col min="6146" max="6147" width="8.77734375" style="78" customWidth="1"/>
    <col min="6148" max="6148" width="9.5546875" style="78" customWidth="1"/>
    <col min="6149" max="6149" width="10.21875" style="78" customWidth="1"/>
    <col min="6150" max="6151" width="7.21875" style="78" customWidth="1"/>
    <col min="6152" max="6152" width="8.77734375" style="78" customWidth="1"/>
    <col min="6153" max="6153" width="8.6640625" style="78" customWidth="1"/>
    <col min="6154" max="6400" width="7.109375" style="78"/>
    <col min="6401" max="6401" width="6.77734375" style="78" customWidth="1"/>
    <col min="6402" max="6403" width="8.77734375" style="78" customWidth="1"/>
    <col min="6404" max="6404" width="9.5546875" style="78" customWidth="1"/>
    <col min="6405" max="6405" width="10.21875" style="78" customWidth="1"/>
    <col min="6406" max="6407" width="7.21875" style="78" customWidth="1"/>
    <col min="6408" max="6408" width="8.77734375" style="78" customWidth="1"/>
    <col min="6409" max="6409" width="8.6640625" style="78" customWidth="1"/>
    <col min="6410" max="6656" width="7.109375" style="78"/>
    <col min="6657" max="6657" width="6.77734375" style="78" customWidth="1"/>
    <col min="6658" max="6659" width="8.77734375" style="78" customWidth="1"/>
    <col min="6660" max="6660" width="9.5546875" style="78" customWidth="1"/>
    <col min="6661" max="6661" width="10.21875" style="78" customWidth="1"/>
    <col min="6662" max="6663" width="7.21875" style="78" customWidth="1"/>
    <col min="6664" max="6664" width="8.77734375" style="78" customWidth="1"/>
    <col min="6665" max="6665" width="8.6640625" style="78" customWidth="1"/>
    <col min="6666" max="6912" width="7.109375" style="78"/>
    <col min="6913" max="6913" width="6.77734375" style="78" customWidth="1"/>
    <col min="6914" max="6915" width="8.77734375" style="78" customWidth="1"/>
    <col min="6916" max="6916" width="9.5546875" style="78" customWidth="1"/>
    <col min="6917" max="6917" width="10.21875" style="78" customWidth="1"/>
    <col min="6918" max="6919" width="7.21875" style="78" customWidth="1"/>
    <col min="6920" max="6920" width="8.77734375" style="78" customWidth="1"/>
    <col min="6921" max="6921" width="8.6640625" style="78" customWidth="1"/>
    <col min="6922" max="7168" width="7.109375" style="78"/>
    <col min="7169" max="7169" width="6.77734375" style="78" customWidth="1"/>
    <col min="7170" max="7171" width="8.77734375" style="78" customWidth="1"/>
    <col min="7172" max="7172" width="9.5546875" style="78" customWidth="1"/>
    <col min="7173" max="7173" width="10.21875" style="78" customWidth="1"/>
    <col min="7174" max="7175" width="7.21875" style="78" customWidth="1"/>
    <col min="7176" max="7176" width="8.77734375" style="78" customWidth="1"/>
    <col min="7177" max="7177" width="8.6640625" style="78" customWidth="1"/>
    <col min="7178" max="7424" width="7.109375" style="78"/>
    <col min="7425" max="7425" width="6.77734375" style="78" customWidth="1"/>
    <col min="7426" max="7427" width="8.77734375" style="78" customWidth="1"/>
    <col min="7428" max="7428" width="9.5546875" style="78" customWidth="1"/>
    <col min="7429" max="7429" width="10.21875" style="78" customWidth="1"/>
    <col min="7430" max="7431" width="7.21875" style="78" customWidth="1"/>
    <col min="7432" max="7432" width="8.77734375" style="78" customWidth="1"/>
    <col min="7433" max="7433" width="8.6640625" style="78" customWidth="1"/>
    <col min="7434" max="7680" width="7.109375" style="78"/>
    <col min="7681" max="7681" width="6.77734375" style="78" customWidth="1"/>
    <col min="7682" max="7683" width="8.77734375" style="78" customWidth="1"/>
    <col min="7684" max="7684" width="9.5546875" style="78" customWidth="1"/>
    <col min="7685" max="7685" width="10.21875" style="78" customWidth="1"/>
    <col min="7686" max="7687" width="7.21875" style="78" customWidth="1"/>
    <col min="7688" max="7688" width="8.77734375" style="78" customWidth="1"/>
    <col min="7689" max="7689" width="8.6640625" style="78" customWidth="1"/>
    <col min="7690" max="7936" width="7.109375" style="78"/>
    <col min="7937" max="7937" width="6.77734375" style="78" customWidth="1"/>
    <col min="7938" max="7939" width="8.77734375" style="78" customWidth="1"/>
    <col min="7940" max="7940" width="9.5546875" style="78" customWidth="1"/>
    <col min="7941" max="7941" width="10.21875" style="78" customWidth="1"/>
    <col min="7942" max="7943" width="7.21875" style="78" customWidth="1"/>
    <col min="7944" max="7944" width="8.77734375" style="78" customWidth="1"/>
    <col min="7945" max="7945" width="8.6640625" style="78" customWidth="1"/>
    <col min="7946" max="8192" width="7.109375" style="78"/>
    <col min="8193" max="8193" width="6.77734375" style="78" customWidth="1"/>
    <col min="8194" max="8195" width="8.77734375" style="78" customWidth="1"/>
    <col min="8196" max="8196" width="9.5546875" style="78" customWidth="1"/>
    <col min="8197" max="8197" width="10.21875" style="78" customWidth="1"/>
    <col min="8198" max="8199" width="7.21875" style="78" customWidth="1"/>
    <col min="8200" max="8200" width="8.77734375" style="78" customWidth="1"/>
    <col min="8201" max="8201" width="8.6640625" style="78" customWidth="1"/>
    <col min="8202" max="8448" width="7.109375" style="78"/>
    <col min="8449" max="8449" width="6.77734375" style="78" customWidth="1"/>
    <col min="8450" max="8451" width="8.77734375" style="78" customWidth="1"/>
    <col min="8452" max="8452" width="9.5546875" style="78" customWidth="1"/>
    <col min="8453" max="8453" width="10.21875" style="78" customWidth="1"/>
    <col min="8454" max="8455" width="7.21875" style="78" customWidth="1"/>
    <col min="8456" max="8456" width="8.77734375" style="78" customWidth="1"/>
    <col min="8457" max="8457" width="8.6640625" style="78" customWidth="1"/>
    <col min="8458" max="8704" width="7.109375" style="78"/>
    <col min="8705" max="8705" width="6.77734375" style="78" customWidth="1"/>
    <col min="8706" max="8707" width="8.77734375" style="78" customWidth="1"/>
    <col min="8708" max="8708" width="9.5546875" style="78" customWidth="1"/>
    <col min="8709" max="8709" width="10.21875" style="78" customWidth="1"/>
    <col min="8710" max="8711" width="7.21875" style="78" customWidth="1"/>
    <col min="8712" max="8712" width="8.77734375" style="78" customWidth="1"/>
    <col min="8713" max="8713" width="8.6640625" style="78" customWidth="1"/>
    <col min="8714" max="8960" width="7.109375" style="78"/>
    <col min="8961" max="8961" width="6.77734375" style="78" customWidth="1"/>
    <col min="8962" max="8963" width="8.77734375" style="78" customWidth="1"/>
    <col min="8964" max="8964" width="9.5546875" style="78" customWidth="1"/>
    <col min="8965" max="8965" width="10.21875" style="78" customWidth="1"/>
    <col min="8966" max="8967" width="7.21875" style="78" customWidth="1"/>
    <col min="8968" max="8968" width="8.77734375" style="78" customWidth="1"/>
    <col min="8969" max="8969" width="8.6640625" style="78" customWidth="1"/>
    <col min="8970" max="9216" width="7.109375" style="78"/>
    <col min="9217" max="9217" width="6.77734375" style="78" customWidth="1"/>
    <col min="9218" max="9219" width="8.77734375" style="78" customWidth="1"/>
    <col min="9220" max="9220" width="9.5546875" style="78" customWidth="1"/>
    <col min="9221" max="9221" width="10.21875" style="78" customWidth="1"/>
    <col min="9222" max="9223" width="7.21875" style="78" customWidth="1"/>
    <col min="9224" max="9224" width="8.77734375" style="78" customWidth="1"/>
    <col min="9225" max="9225" width="8.6640625" style="78" customWidth="1"/>
    <col min="9226" max="9472" width="7.109375" style="78"/>
    <col min="9473" max="9473" width="6.77734375" style="78" customWidth="1"/>
    <col min="9474" max="9475" width="8.77734375" style="78" customWidth="1"/>
    <col min="9476" max="9476" width="9.5546875" style="78" customWidth="1"/>
    <col min="9477" max="9477" width="10.21875" style="78" customWidth="1"/>
    <col min="9478" max="9479" width="7.21875" style="78" customWidth="1"/>
    <col min="9480" max="9480" width="8.77734375" style="78" customWidth="1"/>
    <col min="9481" max="9481" width="8.6640625" style="78" customWidth="1"/>
    <col min="9482" max="9728" width="7.109375" style="78"/>
    <col min="9729" max="9729" width="6.77734375" style="78" customWidth="1"/>
    <col min="9730" max="9731" width="8.77734375" style="78" customWidth="1"/>
    <col min="9732" max="9732" width="9.5546875" style="78" customWidth="1"/>
    <col min="9733" max="9733" width="10.21875" style="78" customWidth="1"/>
    <col min="9734" max="9735" width="7.21875" style="78" customWidth="1"/>
    <col min="9736" max="9736" width="8.77734375" style="78" customWidth="1"/>
    <col min="9737" max="9737" width="8.6640625" style="78" customWidth="1"/>
    <col min="9738" max="9984" width="7.109375" style="78"/>
    <col min="9985" max="9985" width="6.77734375" style="78" customWidth="1"/>
    <col min="9986" max="9987" width="8.77734375" style="78" customWidth="1"/>
    <col min="9988" max="9988" width="9.5546875" style="78" customWidth="1"/>
    <col min="9989" max="9989" width="10.21875" style="78" customWidth="1"/>
    <col min="9990" max="9991" width="7.21875" style="78" customWidth="1"/>
    <col min="9992" max="9992" width="8.77734375" style="78" customWidth="1"/>
    <col min="9993" max="9993" width="8.6640625" style="78" customWidth="1"/>
    <col min="9994" max="10240" width="7.109375" style="78"/>
    <col min="10241" max="10241" width="6.77734375" style="78" customWidth="1"/>
    <col min="10242" max="10243" width="8.77734375" style="78" customWidth="1"/>
    <col min="10244" max="10244" width="9.5546875" style="78" customWidth="1"/>
    <col min="10245" max="10245" width="10.21875" style="78" customWidth="1"/>
    <col min="10246" max="10247" width="7.21875" style="78" customWidth="1"/>
    <col min="10248" max="10248" width="8.77734375" style="78" customWidth="1"/>
    <col min="10249" max="10249" width="8.6640625" style="78" customWidth="1"/>
    <col min="10250" max="10496" width="7.109375" style="78"/>
    <col min="10497" max="10497" width="6.77734375" style="78" customWidth="1"/>
    <col min="10498" max="10499" width="8.77734375" style="78" customWidth="1"/>
    <col min="10500" max="10500" width="9.5546875" style="78" customWidth="1"/>
    <col min="10501" max="10501" width="10.21875" style="78" customWidth="1"/>
    <col min="10502" max="10503" width="7.21875" style="78" customWidth="1"/>
    <col min="10504" max="10504" width="8.77734375" style="78" customWidth="1"/>
    <col min="10505" max="10505" width="8.6640625" style="78" customWidth="1"/>
    <col min="10506" max="10752" width="7.109375" style="78"/>
    <col min="10753" max="10753" width="6.77734375" style="78" customWidth="1"/>
    <col min="10754" max="10755" width="8.77734375" style="78" customWidth="1"/>
    <col min="10756" max="10756" width="9.5546875" style="78" customWidth="1"/>
    <col min="10757" max="10757" width="10.21875" style="78" customWidth="1"/>
    <col min="10758" max="10759" width="7.21875" style="78" customWidth="1"/>
    <col min="10760" max="10760" width="8.77734375" style="78" customWidth="1"/>
    <col min="10761" max="10761" width="8.6640625" style="78" customWidth="1"/>
    <col min="10762" max="11008" width="7.109375" style="78"/>
    <col min="11009" max="11009" width="6.77734375" style="78" customWidth="1"/>
    <col min="11010" max="11011" width="8.77734375" style="78" customWidth="1"/>
    <col min="11012" max="11012" width="9.5546875" style="78" customWidth="1"/>
    <col min="11013" max="11013" width="10.21875" style="78" customWidth="1"/>
    <col min="11014" max="11015" width="7.21875" style="78" customWidth="1"/>
    <col min="11016" max="11016" width="8.77734375" style="78" customWidth="1"/>
    <col min="11017" max="11017" width="8.6640625" style="78" customWidth="1"/>
    <col min="11018" max="11264" width="7.109375" style="78"/>
    <col min="11265" max="11265" width="6.77734375" style="78" customWidth="1"/>
    <col min="11266" max="11267" width="8.77734375" style="78" customWidth="1"/>
    <col min="11268" max="11268" width="9.5546875" style="78" customWidth="1"/>
    <col min="11269" max="11269" width="10.21875" style="78" customWidth="1"/>
    <col min="11270" max="11271" width="7.21875" style="78" customWidth="1"/>
    <col min="11272" max="11272" width="8.77734375" style="78" customWidth="1"/>
    <col min="11273" max="11273" width="8.6640625" style="78" customWidth="1"/>
    <col min="11274" max="11520" width="7.109375" style="78"/>
    <col min="11521" max="11521" width="6.77734375" style="78" customWidth="1"/>
    <col min="11522" max="11523" width="8.77734375" style="78" customWidth="1"/>
    <col min="11524" max="11524" width="9.5546875" style="78" customWidth="1"/>
    <col min="11525" max="11525" width="10.21875" style="78" customWidth="1"/>
    <col min="11526" max="11527" width="7.21875" style="78" customWidth="1"/>
    <col min="11528" max="11528" width="8.77734375" style="78" customWidth="1"/>
    <col min="11529" max="11529" width="8.6640625" style="78" customWidth="1"/>
    <col min="11530" max="11776" width="7.109375" style="78"/>
    <col min="11777" max="11777" width="6.77734375" style="78" customWidth="1"/>
    <col min="11778" max="11779" width="8.77734375" style="78" customWidth="1"/>
    <col min="11780" max="11780" width="9.5546875" style="78" customWidth="1"/>
    <col min="11781" max="11781" width="10.21875" style="78" customWidth="1"/>
    <col min="11782" max="11783" width="7.21875" style="78" customWidth="1"/>
    <col min="11784" max="11784" width="8.77734375" style="78" customWidth="1"/>
    <col min="11785" max="11785" width="8.6640625" style="78" customWidth="1"/>
    <col min="11786" max="12032" width="7.109375" style="78"/>
    <col min="12033" max="12033" width="6.77734375" style="78" customWidth="1"/>
    <col min="12034" max="12035" width="8.77734375" style="78" customWidth="1"/>
    <col min="12036" max="12036" width="9.5546875" style="78" customWidth="1"/>
    <col min="12037" max="12037" width="10.21875" style="78" customWidth="1"/>
    <col min="12038" max="12039" width="7.21875" style="78" customWidth="1"/>
    <col min="12040" max="12040" width="8.77734375" style="78" customWidth="1"/>
    <col min="12041" max="12041" width="8.6640625" style="78" customWidth="1"/>
    <col min="12042" max="12288" width="7.109375" style="78"/>
    <col min="12289" max="12289" width="6.77734375" style="78" customWidth="1"/>
    <col min="12290" max="12291" width="8.77734375" style="78" customWidth="1"/>
    <col min="12292" max="12292" width="9.5546875" style="78" customWidth="1"/>
    <col min="12293" max="12293" width="10.21875" style="78" customWidth="1"/>
    <col min="12294" max="12295" width="7.21875" style="78" customWidth="1"/>
    <col min="12296" max="12296" width="8.77734375" style="78" customWidth="1"/>
    <col min="12297" max="12297" width="8.6640625" style="78" customWidth="1"/>
    <col min="12298" max="12544" width="7.109375" style="78"/>
    <col min="12545" max="12545" width="6.77734375" style="78" customWidth="1"/>
    <col min="12546" max="12547" width="8.77734375" style="78" customWidth="1"/>
    <col min="12548" max="12548" width="9.5546875" style="78" customWidth="1"/>
    <col min="12549" max="12549" width="10.21875" style="78" customWidth="1"/>
    <col min="12550" max="12551" width="7.21875" style="78" customWidth="1"/>
    <col min="12552" max="12552" width="8.77734375" style="78" customWidth="1"/>
    <col min="12553" max="12553" width="8.6640625" style="78" customWidth="1"/>
    <col min="12554" max="12800" width="7.109375" style="78"/>
    <col min="12801" max="12801" width="6.77734375" style="78" customWidth="1"/>
    <col min="12802" max="12803" width="8.77734375" style="78" customWidth="1"/>
    <col min="12804" max="12804" width="9.5546875" style="78" customWidth="1"/>
    <col min="12805" max="12805" width="10.21875" style="78" customWidth="1"/>
    <col min="12806" max="12807" width="7.21875" style="78" customWidth="1"/>
    <col min="12808" max="12808" width="8.77734375" style="78" customWidth="1"/>
    <col min="12809" max="12809" width="8.6640625" style="78" customWidth="1"/>
    <col min="12810" max="13056" width="7.109375" style="78"/>
    <col min="13057" max="13057" width="6.77734375" style="78" customWidth="1"/>
    <col min="13058" max="13059" width="8.77734375" style="78" customWidth="1"/>
    <col min="13060" max="13060" width="9.5546875" style="78" customWidth="1"/>
    <col min="13061" max="13061" width="10.21875" style="78" customWidth="1"/>
    <col min="13062" max="13063" width="7.21875" style="78" customWidth="1"/>
    <col min="13064" max="13064" width="8.77734375" style="78" customWidth="1"/>
    <col min="13065" max="13065" width="8.6640625" style="78" customWidth="1"/>
    <col min="13066" max="13312" width="7.109375" style="78"/>
    <col min="13313" max="13313" width="6.77734375" style="78" customWidth="1"/>
    <col min="13314" max="13315" width="8.77734375" style="78" customWidth="1"/>
    <col min="13316" max="13316" width="9.5546875" style="78" customWidth="1"/>
    <col min="13317" max="13317" width="10.21875" style="78" customWidth="1"/>
    <col min="13318" max="13319" width="7.21875" style="78" customWidth="1"/>
    <col min="13320" max="13320" width="8.77734375" style="78" customWidth="1"/>
    <col min="13321" max="13321" width="8.6640625" style="78" customWidth="1"/>
    <col min="13322" max="13568" width="7.109375" style="78"/>
    <col min="13569" max="13569" width="6.77734375" style="78" customWidth="1"/>
    <col min="13570" max="13571" width="8.77734375" style="78" customWidth="1"/>
    <col min="13572" max="13572" width="9.5546875" style="78" customWidth="1"/>
    <col min="13573" max="13573" width="10.21875" style="78" customWidth="1"/>
    <col min="13574" max="13575" width="7.21875" style="78" customWidth="1"/>
    <col min="13576" max="13576" width="8.77734375" style="78" customWidth="1"/>
    <col min="13577" max="13577" width="8.6640625" style="78" customWidth="1"/>
    <col min="13578" max="13824" width="7.109375" style="78"/>
    <col min="13825" max="13825" width="6.77734375" style="78" customWidth="1"/>
    <col min="13826" max="13827" width="8.77734375" style="78" customWidth="1"/>
    <col min="13828" max="13828" width="9.5546875" style="78" customWidth="1"/>
    <col min="13829" max="13829" width="10.21875" style="78" customWidth="1"/>
    <col min="13830" max="13831" width="7.21875" style="78" customWidth="1"/>
    <col min="13832" max="13832" width="8.77734375" style="78" customWidth="1"/>
    <col min="13833" max="13833" width="8.6640625" style="78" customWidth="1"/>
    <col min="13834" max="14080" width="7.109375" style="78"/>
    <col min="14081" max="14081" width="6.77734375" style="78" customWidth="1"/>
    <col min="14082" max="14083" width="8.77734375" style="78" customWidth="1"/>
    <col min="14084" max="14084" width="9.5546875" style="78" customWidth="1"/>
    <col min="14085" max="14085" width="10.21875" style="78" customWidth="1"/>
    <col min="14086" max="14087" width="7.21875" style="78" customWidth="1"/>
    <col min="14088" max="14088" width="8.77734375" style="78" customWidth="1"/>
    <col min="14089" max="14089" width="8.6640625" style="78" customWidth="1"/>
    <col min="14090" max="14336" width="7.109375" style="78"/>
    <col min="14337" max="14337" width="6.77734375" style="78" customWidth="1"/>
    <col min="14338" max="14339" width="8.77734375" style="78" customWidth="1"/>
    <col min="14340" max="14340" width="9.5546875" style="78" customWidth="1"/>
    <col min="14341" max="14341" width="10.21875" style="78" customWidth="1"/>
    <col min="14342" max="14343" width="7.21875" style="78" customWidth="1"/>
    <col min="14344" max="14344" width="8.77734375" style="78" customWidth="1"/>
    <col min="14345" max="14345" width="8.6640625" style="78" customWidth="1"/>
    <col min="14346" max="14592" width="7.109375" style="78"/>
    <col min="14593" max="14593" width="6.77734375" style="78" customWidth="1"/>
    <col min="14594" max="14595" width="8.77734375" style="78" customWidth="1"/>
    <col min="14596" max="14596" width="9.5546875" style="78" customWidth="1"/>
    <col min="14597" max="14597" width="10.21875" style="78" customWidth="1"/>
    <col min="14598" max="14599" width="7.21875" style="78" customWidth="1"/>
    <col min="14600" max="14600" width="8.77734375" style="78" customWidth="1"/>
    <col min="14601" max="14601" width="8.6640625" style="78" customWidth="1"/>
    <col min="14602" max="14848" width="7.109375" style="78"/>
    <col min="14849" max="14849" width="6.77734375" style="78" customWidth="1"/>
    <col min="14850" max="14851" width="8.77734375" style="78" customWidth="1"/>
    <col min="14852" max="14852" width="9.5546875" style="78" customWidth="1"/>
    <col min="14853" max="14853" width="10.21875" style="78" customWidth="1"/>
    <col min="14854" max="14855" width="7.21875" style="78" customWidth="1"/>
    <col min="14856" max="14856" width="8.77734375" style="78" customWidth="1"/>
    <col min="14857" max="14857" width="8.6640625" style="78" customWidth="1"/>
    <col min="14858" max="15104" width="7.109375" style="78"/>
    <col min="15105" max="15105" width="6.77734375" style="78" customWidth="1"/>
    <col min="15106" max="15107" width="8.77734375" style="78" customWidth="1"/>
    <col min="15108" max="15108" width="9.5546875" style="78" customWidth="1"/>
    <col min="15109" max="15109" width="10.21875" style="78" customWidth="1"/>
    <col min="15110" max="15111" width="7.21875" style="78" customWidth="1"/>
    <col min="15112" max="15112" width="8.77734375" style="78" customWidth="1"/>
    <col min="15113" max="15113" width="8.6640625" style="78" customWidth="1"/>
    <col min="15114" max="15360" width="7.109375" style="78"/>
    <col min="15361" max="15361" width="6.77734375" style="78" customWidth="1"/>
    <col min="15362" max="15363" width="8.77734375" style="78" customWidth="1"/>
    <col min="15364" max="15364" width="9.5546875" style="78" customWidth="1"/>
    <col min="15365" max="15365" width="10.21875" style="78" customWidth="1"/>
    <col min="15366" max="15367" width="7.21875" style="78" customWidth="1"/>
    <col min="15368" max="15368" width="8.77734375" style="78" customWidth="1"/>
    <col min="15369" max="15369" width="8.6640625" style="78" customWidth="1"/>
    <col min="15370" max="15616" width="7.109375" style="78"/>
    <col min="15617" max="15617" width="6.77734375" style="78" customWidth="1"/>
    <col min="15618" max="15619" width="8.77734375" style="78" customWidth="1"/>
    <col min="15620" max="15620" width="9.5546875" style="78" customWidth="1"/>
    <col min="15621" max="15621" width="10.21875" style="78" customWidth="1"/>
    <col min="15622" max="15623" width="7.21875" style="78" customWidth="1"/>
    <col min="15624" max="15624" width="8.77734375" style="78" customWidth="1"/>
    <col min="15625" max="15625" width="8.6640625" style="78" customWidth="1"/>
    <col min="15626" max="15872" width="7.109375" style="78"/>
    <col min="15873" max="15873" width="6.77734375" style="78" customWidth="1"/>
    <col min="15874" max="15875" width="8.77734375" style="78" customWidth="1"/>
    <col min="15876" max="15876" width="9.5546875" style="78" customWidth="1"/>
    <col min="15877" max="15877" width="10.21875" style="78" customWidth="1"/>
    <col min="15878" max="15879" width="7.21875" style="78" customWidth="1"/>
    <col min="15880" max="15880" width="8.77734375" style="78" customWidth="1"/>
    <col min="15881" max="15881" width="8.6640625" style="78" customWidth="1"/>
    <col min="15882" max="16128" width="7.109375" style="78"/>
    <col min="16129" max="16129" width="6.77734375" style="78" customWidth="1"/>
    <col min="16130" max="16131" width="8.77734375" style="78" customWidth="1"/>
    <col min="16132" max="16132" width="9.5546875" style="78" customWidth="1"/>
    <col min="16133" max="16133" width="10.21875" style="78" customWidth="1"/>
    <col min="16134" max="16135" width="7.21875" style="78" customWidth="1"/>
    <col min="16136" max="16136" width="8.77734375" style="78" customWidth="1"/>
    <col min="16137" max="16137" width="8.6640625" style="78" customWidth="1"/>
    <col min="16138" max="16384" width="7.109375" style="78"/>
  </cols>
  <sheetData>
    <row r="1" spans="1:11" ht="24.95" customHeight="1">
      <c r="A1" s="110" t="s">
        <v>122</v>
      </c>
    </row>
    <row r="2" spans="1:11" s="81" customFormat="1" ht="18" customHeight="1">
      <c r="A2" s="930"/>
      <c r="B2" s="931"/>
      <c r="C2" s="931"/>
      <c r="D2" s="931"/>
      <c r="E2" s="931"/>
      <c r="F2" s="931"/>
      <c r="G2" s="931"/>
      <c r="H2" s="931"/>
      <c r="I2" s="931"/>
    </row>
    <row r="3" spans="1:11" s="83" customFormat="1" ht="30" customHeight="1">
      <c r="A3" s="779" t="s">
        <v>148</v>
      </c>
      <c r="B3" s="779"/>
      <c r="C3" s="779"/>
      <c r="D3" s="779"/>
      <c r="E3" s="779"/>
      <c r="F3" s="779"/>
      <c r="G3" s="779"/>
      <c r="H3" s="779"/>
      <c r="I3" s="779"/>
    </row>
    <row r="4" spans="1:11" s="84" customFormat="1" ht="24.95" customHeight="1">
      <c r="A4" s="884" t="s">
        <v>123</v>
      </c>
      <c r="B4" s="884"/>
      <c r="C4" s="884"/>
      <c r="D4" s="884"/>
      <c r="E4" s="884"/>
      <c r="F4" s="884"/>
      <c r="G4" s="884"/>
      <c r="H4" s="884"/>
      <c r="I4" s="884"/>
    </row>
    <row r="5" spans="1:11" s="111" customFormat="1" ht="18" customHeight="1" thickBot="1">
      <c r="A5" s="85" t="s">
        <v>7</v>
      </c>
      <c r="G5" s="112"/>
      <c r="H5" s="909" t="s">
        <v>124</v>
      </c>
      <c r="I5" s="909"/>
    </row>
    <row r="6" spans="1:11" s="83" customFormat="1" ht="17.45" customHeight="1">
      <c r="A6" s="584" t="s">
        <v>125</v>
      </c>
      <c r="B6" s="585" t="s">
        <v>126</v>
      </c>
      <c r="C6" s="586"/>
      <c r="D6" s="585" t="s">
        <v>127</v>
      </c>
      <c r="E6" s="586"/>
      <c r="F6" s="585" t="s">
        <v>128</v>
      </c>
      <c r="G6" s="586"/>
      <c r="H6" s="585" t="s">
        <v>129</v>
      </c>
      <c r="I6" s="586"/>
    </row>
    <row r="7" spans="1:11" s="83" customFormat="1" ht="17.45" customHeight="1">
      <c r="A7" s="405"/>
      <c r="B7" s="482" t="s">
        <v>26</v>
      </c>
      <c r="C7" s="398"/>
      <c r="D7" s="482" t="s">
        <v>130</v>
      </c>
      <c r="E7" s="398"/>
      <c r="F7" s="482" t="s">
        <v>131</v>
      </c>
      <c r="G7" s="398"/>
      <c r="H7" s="482" t="s">
        <v>132</v>
      </c>
      <c r="I7" s="398"/>
    </row>
    <row r="8" spans="1:11" s="83" customFormat="1" ht="17.100000000000001" customHeight="1">
      <c r="A8" s="405"/>
      <c r="B8" s="587" t="s">
        <v>133</v>
      </c>
      <c r="C8" s="588" t="s">
        <v>134</v>
      </c>
      <c r="D8" s="587" t="s">
        <v>133</v>
      </c>
      <c r="E8" s="588" t="s">
        <v>134</v>
      </c>
      <c r="F8" s="587" t="s">
        <v>133</v>
      </c>
      <c r="G8" s="588" t="s">
        <v>134</v>
      </c>
      <c r="H8" s="587" t="s">
        <v>133</v>
      </c>
      <c r="I8" s="588" t="s">
        <v>134</v>
      </c>
    </row>
    <row r="9" spans="1:11" s="83" customFormat="1" ht="17.100000000000001" customHeight="1">
      <c r="A9" s="411" t="s">
        <v>135</v>
      </c>
      <c r="B9" s="412" t="s">
        <v>136</v>
      </c>
      <c r="C9" s="417" t="s">
        <v>137</v>
      </c>
      <c r="D9" s="412" t="s">
        <v>138</v>
      </c>
      <c r="E9" s="417" t="s">
        <v>139</v>
      </c>
      <c r="F9" s="412" t="s">
        <v>138</v>
      </c>
      <c r="G9" s="417" t="s">
        <v>139</v>
      </c>
      <c r="H9" s="412" t="s">
        <v>138</v>
      </c>
      <c r="I9" s="417" t="s">
        <v>139</v>
      </c>
    </row>
    <row r="10" spans="1:11" s="83" customFormat="1" ht="4.9000000000000004" customHeight="1">
      <c r="A10" s="88"/>
      <c r="B10" s="87"/>
      <c r="C10" s="87"/>
      <c r="D10" s="87"/>
      <c r="E10" s="87"/>
      <c r="F10" s="87"/>
      <c r="G10" s="87"/>
      <c r="H10" s="87"/>
      <c r="I10" s="87"/>
    </row>
    <row r="11" spans="1:11" s="83" customFormat="1" ht="36.6" customHeight="1">
      <c r="A11" s="99">
        <v>2013</v>
      </c>
      <c r="B11" s="71">
        <v>7116</v>
      </c>
      <c r="C11" s="71">
        <v>38733912</v>
      </c>
      <c r="D11" s="71">
        <v>3498</v>
      </c>
      <c r="E11" s="72">
        <v>14224308</v>
      </c>
      <c r="F11" s="71">
        <v>26</v>
      </c>
      <c r="G11" s="72">
        <v>250679</v>
      </c>
      <c r="H11" s="71">
        <v>3418</v>
      </c>
      <c r="I11" s="72">
        <v>23151043</v>
      </c>
    </row>
    <row r="12" spans="1:11" s="83" customFormat="1" ht="36.6" customHeight="1">
      <c r="A12" s="99">
        <v>2014</v>
      </c>
      <c r="B12" s="71">
        <v>7164</v>
      </c>
      <c r="C12" s="71">
        <v>40017654</v>
      </c>
      <c r="D12" s="71">
        <v>3294</v>
      </c>
      <c r="E12" s="72">
        <v>15222621</v>
      </c>
      <c r="F12" s="71">
        <v>26</v>
      </c>
      <c r="G12" s="72">
        <v>25243</v>
      </c>
      <c r="H12" s="71">
        <v>3668</v>
      </c>
      <c r="I12" s="72">
        <v>23654153</v>
      </c>
      <c r="J12" s="338"/>
      <c r="K12" s="338"/>
    </row>
    <row r="13" spans="1:11" s="83" customFormat="1" ht="36.6" customHeight="1">
      <c r="A13" s="99">
        <v>2015</v>
      </c>
      <c r="B13" s="71">
        <v>5520</v>
      </c>
      <c r="C13" s="71">
        <v>31660008</v>
      </c>
      <c r="D13" s="71">
        <v>2742</v>
      </c>
      <c r="E13" s="72">
        <v>13432457</v>
      </c>
      <c r="F13" s="71">
        <v>25</v>
      </c>
      <c r="G13" s="72">
        <v>220963</v>
      </c>
      <c r="H13" s="71">
        <v>2588</v>
      </c>
      <c r="I13" s="72">
        <v>16814329</v>
      </c>
    </row>
    <row r="14" spans="1:11" s="83" customFormat="1" ht="36.6" customHeight="1">
      <c r="A14" s="99">
        <v>2016</v>
      </c>
      <c r="B14" s="71">
        <v>6107</v>
      </c>
      <c r="C14" s="71">
        <v>33914348</v>
      </c>
      <c r="D14" s="71">
        <v>3656</v>
      </c>
      <c r="E14" s="72">
        <v>15338186</v>
      </c>
      <c r="F14" s="71">
        <v>28</v>
      </c>
      <c r="G14" s="72">
        <v>270432</v>
      </c>
      <c r="H14" s="71">
        <v>2253</v>
      </c>
      <c r="I14" s="72">
        <v>17106505</v>
      </c>
    </row>
    <row r="15" spans="1:11" s="83" customFormat="1" ht="36.6" customHeight="1">
      <c r="A15" s="99">
        <v>2017</v>
      </c>
      <c r="B15" s="71">
        <v>4166</v>
      </c>
      <c r="C15" s="71">
        <v>34923782</v>
      </c>
      <c r="D15" s="71">
        <v>2574</v>
      </c>
      <c r="E15" s="72">
        <v>16201723</v>
      </c>
      <c r="F15" s="71">
        <v>37</v>
      </c>
      <c r="G15" s="72">
        <v>319611</v>
      </c>
      <c r="H15" s="71">
        <v>1364</v>
      </c>
      <c r="I15" s="72">
        <v>16896717</v>
      </c>
    </row>
    <row r="16" spans="1:11" s="91" customFormat="1" ht="36.6" customHeight="1">
      <c r="A16" s="113">
        <v>2018</v>
      </c>
      <c r="B16" s="114">
        <v>4952</v>
      </c>
      <c r="C16" s="114">
        <v>38546750</v>
      </c>
      <c r="D16" s="114">
        <v>2654</v>
      </c>
      <c r="E16" s="115">
        <v>12993245</v>
      </c>
      <c r="F16" s="114">
        <v>212</v>
      </c>
      <c r="G16" s="115">
        <v>2112242</v>
      </c>
      <c r="H16" s="114">
        <v>1679</v>
      </c>
      <c r="I16" s="115">
        <v>20141223</v>
      </c>
    </row>
    <row r="17" spans="1:9" s="97" customFormat="1" ht="3.6" customHeight="1" thickBot="1">
      <c r="A17" s="116"/>
      <c r="B17" s="106"/>
      <c r="C17" s="106"/>
      <c r="D17" s="117"/>
      <c r="E17" s="117"/>
      <c r="F17" s="117"/>
      <c r="G17" s="117"/>
      <c r="H17" s="106"/>
      <c r="I17" s="106"/>
    </row>
    <row r="18" spans="1:9" ht="21" customHeight="1" thickBot="1"/>
    <row r="19" spans="1:9" s="83" customFormat="1" ht="17.45" customHeight="1">
      <c r="A19" s="584" t="s">
        <v>125</v>
      </c>
      <c r="B19" s="585" t="s">
        <v>140</v>
      </c>
      <c r="C19" s="589"/>
      <c r="D19" s="932" t="s">
        <v>141</v>
      </c>
      <c r="E19" s="933"/>
      <c r="F19" s="934" t="s">
        <v>142</v>
      </c>
      <c r="G19" s="934"/>
      <c r="H19" s="934"/>
      <c r="I19" s="934"/>
    </row>
    <row r="20" spans="1:9" s="83" customFormat="1" ht="17.45" customHeight="1">
      <c r="A20" s="405"/>
      <c r="B20" s="482" t="s">
        <v>143</v>
      </c>
      <c r="C20" s="399"/>
      <c r="D20" s="775" t="s">
        <v>144</v>
      </c>
      <c r="E20" s="776"/>
      <c r="F20" s="775" t="s">
        <v>145</v>
      </c>
      <c r="G20" s="784"/>
      <c r="H20" s="784"/>
      <c r="I20" s="784"/>
    </row>
    <row r="21" spans="1:9" s="83" customFormat="1" ht="17.100000000000001" customHeight="1">
      <c r="A21" s="405"/>
      <c r="B21" s="587" t="s">
        <v>133</v>
      </c>
      <c r="C21" s="588" t="s">
        <v>134</v>
      </c>
      <c r="D21" s="587" t="s">
        <v>133</v>
      </c>
      <c r="E21" s="588" t="s">
        <v>134</v>
      </c>
      <c r="F21" s="927" t="s">
        <v>94</v>
      </c>
      <c r="G21" s="928"/>
      <c r="H21" s="929" t="s">
        <v>134</v>
      </c>
      <c r="I21" s="929"/>
    </row>
    <row r="22" spans="1:9" s="83" customFormat="1" ht="17.100000000000001" customHeight="1">
      <c r="A22" s="411" t="s">
        <v>135</v>
      </c>
      <c r="B22" s="412" t="s">
        <v>138</v>
      </c>
      <c r="C22" s="411" t="s">
        <v>139</v>
      </c>
      <c r="D22" s="412" t="s">
        <v>138</v>
      </c>
      <c r="E22" s="411" t="s">
        <v>139</v>
      </c>
      <c r="F22" s="775" t="s">
        <v>138</v>
      </c>
      <c r="G22" s="776"/>
      <c r="H22" s="784" t="s">
        <v>139</v>
      </c>
      <c r="I22" s="784"/>
    </row>
    <row r="23" spans="1:9" s="83" customFormat="1" ht="6.6" customHeight="1">
      <c r="A23" s="88"/>
      <c r="B23" s="87"/>
      <c r="C23" s="87"/>
    </row>
    <row r="24" spans="1:9" s="83" customFormat="1" ht="36.6" customHeight="1">
      <c r="A24" s="99">
        <v>2013</v>
      </c>
      <c r="B24" s="71">
        <v>0</v>
      </c>
      <c r="C24" s="71">
        <v>0</v>
      </c>
      <c r="D24" s="71">
        <v>79</v>
      </c>
      <c r="E24" s="71">
        <v>520313</v>
      </c>
      <c r="F24" s="118"/>
      <c r="G24" s="118">
        <v>95</v>
      </c>
      <c r="H24" s="118"/>
      <c r="I24" s="118">
        <v>587569</v>
      </c>
    </row>
    <row r="25" spans="1:9" s="83" customFormat="1" ht="36.6" customHeight="1">
      <c r="A25" s="99">
        <v>2014</v>
      </c>
      <c r="B25" s="71">
        <v>0</v>
      </c>
      <c r="C25" s="71">
        <v>0</v>
      </c>
      <c r="D25" s="71">
        <v>80</v>
      </c>
      <c r="E25" s="71">
        <v>523955</v>
      </c>
      <c r="F25" s="118"/>
      <c r="G25" s="118">
        <v>96</v>
      </c>
      <c r="H25" s="118"/>
      <c r="I25" s="118">
        <v>591682</v>
      </c>
    </row>
    <row r="26" spans="1:9" s="83" customFormat="1" ht="36.6" customHeight="1">
      <c r="A26" s="99">
        <v>2015</v>
      </c>
      <c r="B26" s="71">
        <v>0</v>
      </c>
      <c r="C26" s="71">
        <v>0</v>
      </c>
      <c r="D26" s="71">
        <v>77</v>
      </c>
      <c r="E26" s="71">
        <v>570685</v>
      </c>
      <c r="F26" s="118"/>
      <c r="G26" s="118">
        <v>88</v>
      </c>
      <c r="H26" s="118"/>
      <c r="I26" s="118">
        <v>621574</v>
      </c>
    </row>
    <row r="27" spans="1:9" s="83" customFormat="1" ht="36.6" customHeight="1">
      <c r="A27" s="99">
        <v>2016</v>
      </c>
      <c r="B27" s="71">
        <v>0</v>
      </c>
      <c r="C27" s="71">
        <v>0</v>
      </c>
      <c r="D27" s="71">
        <v>78</v>
      </c>
      <c r="E27" s="71">
        <v>556841</v>
      </c>
      <c r="F27" s="118"/>
      <c r="G27" s="118">
        <v>92</v>
      </c>
      <c r="H27" s="118"/>
      <c r="I27" s="118">
        <v>642384</v>
      </c>
    </row>
    <row r="28" spans="1:9" s="83" customFormat="1" ht="36.6" customHeight="1">
      <c r="A28" s="99">
        <v>2017</v>
      </c>
      <c r="B28" s="71">
        <v>0</v>
      </c>
      <c r="C28" s="71">
        <v>0</v>
      </c>
      <c r="D28" s="71">
        <v>94</v>
      </c>
      <c r="E28" s="71">
        <v>847266</v>
      </c>
      <c r="F28" s="118"/>
      <c r="G28" s="118">
        <v>97</v>
      </c>
      <c r="H28" s="118"/>
      <c r="I28" s="118">
        <v>658465</v>
      </c>
    </row>
    <row r="29" spans="1:9" s="91" customFormat="1" ht="36.6" customHeight="1">
      <c r="A29" s="113">
        <v>2018</v>
      </c>
      <c r="B29" s="114">
        <v>0</v>
      </c>
      <c r="C29" s="114">
        <v>0</v>
      </c>
      <c r="D29" s="114">
        <v>175</v>
      </c>
      <c r="E29" s="114">
        <v>1578582</v>
      </c>
      <c r="F29" s="229"/>
      <c r="G29" s="229">
        <v>232</v>
      </c>
      <c r="H29" s="229"/>
      <c r="I29" s="229">
        <v>1721458</v>
      </c>
    </row>
    <row r="30" spans="1:9" ht="3.75" customHeight="1" thickBot="1">
      <c r="A30" s="116"/>
      <c r="B30" s="119"/>
      <c r="C30" s="119"/>
      <c r="D30" s="119"/>
      <c r="E30" s="119"/>
      <c r="F30" s="119"/>
      <c r="G30" s="119"/>
      <c r="H30" s="106"/>
      <c r="I30" s="106"/>
    </row>
    <row r="31" spans="1:9" ht="15" customHeight="1">
      <c r="A31" s="926" t="s">
        <v>146</v>
      </c>
      <c r="B31" s="926"/>
      <c r="C31" s="120"/>
      <c r="D31" s="120"/>
      <c r="E31" s="120"/>
      <c r="F31" s="120"/>
      <c r="G31" s="120"/>
      <c r="H31" s="97"/>
      <c r="I31" s="97"/>
    </row>
    <row r="32" spans="1:9" ht="15" customHeight="1">
      <c r="A32" s="85" t="s">
        <v>147</v>
      </c>
      <c r="B32" s="85"/>
      <c r="C32" s="120"/>
      <c r="F32" s="120"/>
      <c r="G32" s="120"/>
      <c r="H32" s="97"/>
      <c r="I32" s="97"/>
    </row>
    <row r="34" spans="1:256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>
      <c r="A35" s="122"/>
    </row>
    <row r="36" spans="1:256">
      <c r="A36" s="122"/>
    </row>
  </sheetData>
  <mergeCells count="13">
    <mergeCell ref="A2:I2"/>
    <mergeCell ref="A3:I3"/>
    <mergeCell ref="A4:I4"/>
    <mergeCell ref="H5:I5"/>
    <mergeCell ref="D19:E19"/>
    <mergeCell ref="F19:I19"/>
    <mergeCell ref="A31:B31"/>
    <mergeCell ref="D20:E20"/>
    <mergeCell ref="F20:I20"/>
    <mergeCell ref="F21:G21"/>
    <mergeCell ref="H21:I21"/>
    <mergeCell ref="F22:G22"/>
    <mergeCell ref="H22:I22"/>
  </mergeCells>
  <phoneticPr fontId="2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tabSelected="1" view="pageBreakPreview" topLeftCell="A13" zoomScaleNormal="100" zoomScaleSheetLayoutView="100" workbookViewId="0">
      <selection activeCell="O17" sqref="O17"/>
    </sheetView>
  </sheetViews>
  <sheetFormatPr defaultRowHeight="13.5"/>
  <cols>
    <col min="1" max="1" width="7.77734375" style="2" customWidth="1"/>
    <col min="2" max="13" width="6" style="2" customWidth="1"/>
    <col min="14" max="14" width="9.21875" style="2" bestFit="1" customWidth="1"/>
    <col min="15" max="16384" width="8.88671875" style="2"/>
  </cols>
  <sheetData>
    <row r="1" spans="1:15" ht="18" customHeight="1"/>
    <row r="2" spans="1:15" ht="30" customHeight="1">
      <c r="A2" s="790" t="s">
        <v>446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</row>
    <row r="3" spans="1:15" s="18" customFormat="1" ht="24.95" customHeight="1">
      <c r="A3" s="789" t="s">
        <v>445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17"/>
    </row>
    <row r="4" spans="1:15" s="23" customFormat="1" ht="18" customHeight="1" thickBot="1">
      <c r="A4" s="705" t="s">
        <v>687</v>
      </c>
      <c r="B4" s="705"/>
      <c r="C4" s="705"/>
      <c r="D4" s="705"/>
      <c r="E4" s="705"/>
      <c r="F4" s="705"/>
      <c r="G4" s="705"/>
      <c r="H4" s="705"/>
      <c r="I4" s="705"/>
      <c r="J4" s="705"/>
      <c r="K4" s="935" t="s">
        <v>8</v>
      </c>
      <c r="L4" s="935"/>
      <c r="M4" s="935"/>
    </row>
    <row r="5" spans="1:15" ht="20.100000000000001" customHeight="1">
      <c r="A5" s="442" t="s">
        <v>688</v>
      </c>
      <c r="B5" s="807">
        <v>2013</v>
      </c>
      <c r="C5" s="936"/>
      <c r="D5" s="806">
        <v>2014</v>
      </c>
      <c r="E5" s="936"/>
      <c r="F5" s="806">
        <v>2015</v>
      </c>
      <c r="G5" s="936"/>
      <c r="H5" s="806">
        <v>2016</v>
      </c>
      <c r="I5" s="936"/>
      <c r="J5" s="806">
        <v>2017</v>
      </c>
      <c r="K5" s="936" t="s">
        <v>42</v>
      </c>
      <c r="L5" s="937">
        <v>2018</v>
      </c>
      <c r="M5" s="938"/>
    </row>
    <row r="6" spans="1:15" ht="20.100000000000001" customHeight="1">
      <c r="A6" s="443" t="s">
        <v>441</v>
      </c>
      <c r="B6" s="444" t="s">
        <v>689</v>
      </c>
      <c r="C6" s="421" t="s">
        <v>690</v>
      </c>
      <c r="D6" s="421" t="s">
        <v>689</v>
      </c>
      <c r="E6" s="421" t="s">
        <v>690</v>
      </c>
      <c r="F6" s="421" t="s">
        <v>689</v>
      </c>
      <c r="G6" s="421" t="s">
        <v>690</v>
      </c>
      <c r="H6" s="421" t="s">
        <v>689</v>
      </c>
      <c r="I6" s="421" t="s">
        <v>690</v>
      </c>
      <c r="J6" s="421" t="s">
        <v>689</v>
      </c>
      <c r="K6" s="421" t="s">
        <v>690</v>
      </c>
      <c r="L6" s="595" t="s">
        <v>691</v>
      </c>
      <c r="M6" s="597" t="s">
        <v>692</v>
      </c>
    </row>
    <row r="7" spans="1:15" ht="20.100000000000001" customHeight="1">
      <c r="A7" s="441" t="s">
        <v>442</v>
      </c>
      <c r="B7" s="392" t="s">
        <v>443</v>
      </c>
      <c r="C7" s="392" t="s">
        <v>444</v>
      </c>
      <c r="D7" s="392" t="s">
        <v>443</v>
      </c>
      <c r="E7" s="392" t="s">
        <v>444</v>
      </c>
      <c r="F7" s="392" t="s">
        <v>443</v>
      </c>
      <c r="G7" s="392" t="s">
        <v>444</v>
      </c>
      <c r="H7" s="392" t="s">
        <v>443</v>
      </c>
      <c r="I7" s="392" t="s">
        <v>444</v>
      </c>
      <c r="J7" s="392" t="s">
        <v>443</v>
      </c>
      <c r="K7" s="392" t="s">
        <v>444</v>
      </c>
      <c r="L7" s="596" t="s">
        <v>443</v>
      </c>
      <c r="M7" s="598" t="s">
        <v>444</v>
      </c>
    </row>
    <row r="8" spans="1:15" s="4" customFormat="1" ht="48.95" customHeight="1">
      <c r="A8" s="657" t="s">
        <v>695</v>
      </c>
      <c r="B8" s="590">
        <v>26393</v>
      </c>
      <c r="C8" s="590">
        <v>118612</v>
      </c>
      <c r="D8" s="590">
        <v>26318</v>
      </c>
      <c r="E8" s="590">
        <v>112318</v>
      </c>
      <c r="F8" s="590">
        <v>35084</v>
      </c>
      <c r="G8" s="590">
        <v>121527</v>
      </c>
      <c r="H8" s="590">
        <v>48475</v>
      </c>
      <c r="I8" s="590">
        <v>211405</v>
      </c>
      <c r="J8" s="590">
        <v>29393</v>
      </c>
      <c r="K8" s="590">
        <v>209597</v>
      </c>
      <c r="L8" s="316">
        <v>41533</v>
      </c>
      <c r="M8" s="316">
        <v>244503</v>
      </c>
      <c r="N8" s="339"/>
      <c r="O8" s="339"/>
    </row>
    <row r="9" spans="1:15" s="4" customFormat="1" ht="48.95" customHeight="1">
      <c r="A9" s="518" t="s">
        <v>696</v>
      </c>
      <c r="B9" s="591">
        <v>9199</v>
      </c>
      <c r="C9" s="591">
        <v>65896</v>
      </c>
      <c r="D9" s="591">
        <v>6516</v>
      </c>
      <c r="E9" s="591">
        <v>31719</v>
      </c>
      <c r="F9" s="591">
        <v>6219</v>
      </c>
      <c r="G9" s="591">
        <v>26903</v>
      </c>
      <c r="H9" s="591">
        <v>8135</v>
      </c>
      <c r="I9" s="591">
        <v>34898</v>
      </c>
      <c r="J9" s="592">
        <v>1862</v>
      </c>
      <c r="K9" s="592">
        <v>29262</v>
      </c>
      <c r="L9" s="317">
        <v>2284</v>
      </c>
      <c r="M9" s="317">
        <v>33707</v>
      </c>
      <c r="N9" s="339"/>
    </row>
    <row r="10" spans="1:15" s="4" customFormat="1" ht="48.95" customHeight="1">
      <c r="A10" s="518" t="s">
        <v>697</v>
      </c>
      <c r="B10" s="591">
        <v>0</v>
      </c>
      <c r="C10" s="591">
        <v>0</v>
      </c>
      <c r="D10" s="591">
        <v>0</v>
      </c>
      <c r="E10" s="591">
        <v>0</v>
      </c>
      <c r="F10" s="591">
        <v>0</v>
      </c>
      <c r="G10" s="591">
        <v>0</v>
      </c>
      <c r="H10" s="591">
        <v>0</v>
      </c>
      <c r="I10" s="591">
        <v>0</v>
      </c>
      <c r="J10" s="592">
        <v>8</v>
      </c>
      <c r="K10" s="592">
        <v>258</v>
      </c>
      <c r="L10" s="317">
        <v>0</v>
      </c>
      <c r="M10" s="317">
        <v>0</v>
      </c>
    </row>
    <row r="11" spans="1:15" s="4" customFormat="1" ht="48.95" customHeight="1">
      <c r="A11" s="518" t="s">
        <v>698</v>
      </c>
      <c r="B11" s="591">
        <v>0</v>
      </c>
      <c r="C11" s="591">
        <v>0</v>
      </c>
      <c r="D11" s="591">
        <v>0</v>
      </c>
      <c r="E11" s="591">
        <v>0</v>
      </c>
      <c r="F11" s="591">
        <v>0</v>
      </c>
      <c r="G11" s="591">
        <v>0</v>
      </c>
      <c r="H11" s="591">
        <v>12</v>
      </c>
      <c r="I11" s="591">
        <v>52</v>
      </c>
      <c r="J11" s="592">
        <v>0</v>
      </c>
      <c r="K11" s="592">
        <v>0</v>
      </c>
      <c r="L11" s="317">
        <v>0</v>
      </c>
      <c r="M11" s="317">
        <v>0</v>
      </c>
    </row>
    <row r="12" spans="1:15" s="4" customFormat="1" ht="48.95" customHeight="1">
      <c r="A12" s="518" t="s">
        <v>699</v>
      </c>
      <c r="B12" s="591">
        <v>337</v>
      </c>
      <c r="C12" s="591">
        <v>3371</v>
      </c>
      <c r="D12" s="591">
        <v>117</v>
      </c>
      <c r="E12" s="591">
        <v>1479</v>
      </c>
      <c r="F12" s="591">
        <v>183</v>
      </c>
      <c r="G12" s="591">
        <v>1592</v>
      </c>
      <c r="H12" s="591">
        <v>330</v>
      </c>
      <c r="I12" s="591">
        <v>1843</v>
      </c>
      <c r="J12" s="592">
        <v>214</v>
      </c>
      <c r="K12" s="592">
        <v>1900</v>
      </c>
      <c r="L12" s="317">
        <v>284</v>
      </c>
      <c r="M12" s="317">
        <v>3015</v>
      </c>
    </row>
    <row r="13" spans="1:15" s="4" customFormat="1" ht="48.95" customHeight="1">
      <c r="A13" s="518" t="s">
        <v>700</v>
      </c>
      <c r="B13" s="591">
        <v>0</v>
      </c>
      <c r="C13" s="591">
        <v>0</v>
      </c>
      <c r="D13" s="591">
        <v>0</v>
      </c>
      <c r="E13" s="591">
        <v>0</v>
      </c>
      <c r="F13" s="591">
        <v>0</v>
      </c>
      <c r="G13" s="591">
        <v>0</v>
      </c>
      <c r="H13" s="591">
        <v>0</v>
      </c>
      <c r="I13" s="591">
        <v>0</v>
      </c>
      <c r="J13" s="592">
        <v>0</v>
      </c>
      <c r="K13" s="592">
        <v>0</v>
      </c>
      <c r="L13" s="317">
        <v>0</v>
      </c>
      <c r="M13" s="317">
        <v>0</v>
      </c>
    </row>
    <row r="14" spans="1:15" s="4" customFormat="1" ht="48.95" customHeight="1">
      <c r="A14" s="518" t="s">
        <v>701</v>
      </c>
      <c r="B14" s="591">
        <v>473</v>
      </c>
      <c r="C14" s="591">
        <v>1641</v>
      </c>
      <c r="D14" s="591">
        <v>350</v>
      </c>
      <c r="E14" s="591">
        <v>2595</v>
      </c>
      <c r="F14" s="591">
        <v>367</v>
      </c>
      <c r="G14" s="591">
        <v>2666</v>
      </c>
      <c r="H14" s="591">
        <v>682</v>
      </c>
      <c r="I14" s="591">
        <v>7538</v>
      </c>
      <c r="J14" s="592">
        <v>1355</v>
      </c>
      <c r="K14" s="592">
        <v>6843</v>
      </c>
      <c r="L14" s="317">
        <v>827</v>
      </c>
      <c r="M14" s="317">
        <v>4087</v>
      </c>
    </row>
    <row r="15" spans="1:15" s="4" customFormat="1" ht="48.95" customHeight="1">
      <c r="A15" s="518" t="s">
        <v>702</v>
      </c>
      <c r="B15" s="591">
        <v>8</v>
      </c>
      <c r="C15" s="591">
        <v>99</v>
      </c>
      <c r="D15" s="591">
        <v>13</v>
      </c>
      <c r="E15" s="591">
        <v>102</v>
      </c>
      <c r="F15" s="591">
        <v>20</v>
      </c>
      <c r="G15" s="591">
        <v>108</v>
      </c>
      <c r="H15" s="591">
        <v>5</v>
      </c>
      <c r="I15" s="591">
        <v>49</v>
      </c>
      <c r="J15" s="592">
        <v>4</v>
      </c>
      <c r="K15" s="592">
        <v>61</v>
      </c>
      <c r="L15" s="317">
        <v>0</v>
      </c>
      <c r="M15" s="317">
        <v>0</v>
      </c>
    </row>
    <row r="16" spans="1:15" s="4" customFormat="1" ht="48.95" customHeight="1">
      <c r="A16" s="518" t="s">
        <v>703</v>
      </c>
      <c r="B16" s="591">
        <v>0</v>
      </c>
      <c r="C16" s="591">
        <v>0</v>
      </c>
      <c r="D16" s="591">
        <v>0</v>
      </c>
      <c r="E16" s="591">
        <v>0</v>
      </c>
      <c r="F16" s="591">
        <v>135</v>
      </c>
      <c r="G16" s="591">
        <v>470</v>
      </c>
      <c r="H16" s="591">
        <v>291</v>
      </c>
      <c r="I16" s="591">
        <v>760</v>
      </c>
      <c r="J16" s="592">
        <v>201</v>
      </c>
      <c r="K16" s="592">
        <v>1745</v>
      </c>
      <c r="L16" s="317">
        <v>527</v>
      </c>
      <c r="M16" s="317">
        <v>4625</v>
      </c>
    </row>
    <row r="17" spans="1:13" s="4" customFormat="1" ht="48.95" customHeight="1">
      <c r="A17" s="518" t="s">
        <v>704</v>
      </c>
      <c r="B17" s="591">
        <v>1959</v>
      </c>
      <c r="C17" s="591">
        <v>31935</v>
      </c>
      <c r="D17" s="591">
        <v>4895</v>
      </c>
      <c r="E17" s="591">
        <v>61302</v>
      </c>
      <c r="F17" s="591">
        <v>5130</v>
      </c>
      <c r="G17" s="591">
        <v>63598</v>
      </c>
      <c r="H17" s="591">
        <v>15188</v>
      </c>
      <c r="I17" s="591">
        <v>138745</v>
      </c>
      <c r="J17" s="592">
        <v>10781</v>
      </c>
      <c r="K17" s="592">
        <v>153507</v>
      </c>
      <c r="L17" s="317">
        <v>11610</v>
      </c>
      <c r="M17" s="317">
        <v>170910</v>
      </c>
    </row>
    <row r="18" spans="1:13" s="4" customFormat="1" ht="48.95" customHeight="1">
      <c r="A18" s="518" t="s">
        <v>705</v>
      </c>
      <c r="B18" s="591">
        <v>14417</v>
      </c>
      <c r="C18" s="591">
        <v>15670</v>
      </c>
      <c r="D18" s="591">
        <v>14427</v>
      </c>
      <c r="E18" s="591">
        <v>15121</v>
      </c>
      <c r="F18" s="591">
        <v>23030</v>
      </c>
      <c r="G18" s="591">
        <v>26190</v>
      </c>
      <c r="H18" s="591">
        <v>23824</v>
      </c>
      <c r="I18" s="591">
        <v>27051</v>
      </c>
      <c r="J18" s="592">
        <v>14960</v>
      </c>
      <c r="K18" s="592">
        <v>15620</v>
      </c>
      <c r="L18" s="317">
        <v>25610</v>
      </c>
      <c r="M18" s="317">
        <v>25647</v>
      </c>
    </row>
    <row r="19" spans="1:13" s="4" customFormat="1" ht="48.95" customHeight="1" thickBot="1">
      <c r="A19" s="519" t="s">
        <v>706</v>
      </c>
      <c r="B19" s="593">
        <v>0</v>
      </c>
      <c r="C19" s="593">
        <v>0</v>
      </c>
      <c r="D19" s="593">
        <v>0</v>
      </c>
      <c r="E19" s="593">
        <v>0</v>
      </c>
      <c r="F19" s="593">
        <v>0</v>
      </c>
      <c r="G19" s="593">
        <v>0</v>
      </c>
      <c r="H19" s="593">
        <v>8</v>
      </c>
      <c r="I19" s="593">
        <v>469</v>
      </c>
      <c r="J19" s="594">
        <v>8</v>
      </c>
      <c r="K19" s="594">
        <v>401</v>
      </c>
      <c r="L19" s="318">
        <v>391</v>
      </c>
      <c r="M19" s="318">
        <v>2512</v>
      </c>
    </row>
    <row r="20" spans="1:13" s="23" customFormat="1" ht="15" customHeight="1">
      <c r="A20" s="755" t="s">
        <v>693</v>
      </c>
      <c r="B20" s="755"/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</row>
    <row r="21" spans="1:13" s="23" customFormat="1" ht="15" customHeight="1">
      <c r="A21" s="705" t="s">
        <v>694</v>
      </c>
      <c r="B21" s="705"/>
      <c r="C21" s="705"/>
      <c r="D21" s="705"/>
      <c r="E21" s="705"/>
      <c r="F21" s="705"/>
      <c r="G21" s="705"/>
      <c r="H21" s="705"/>
      <c r="I21" s="935"/>
      <c r="J21" s="935"/>
      <c r="K21" s="935"/>
      <c r="L21" s="935"/>
      <c r="M21" s="935"/>
    </row>
  </sheetData>
  <mergeCells count="13">
    <mergeCell ref="A2:M2"/>
    <mergeCell ref="A20:M20"/>
    <mergeCell ref="I21:M21"/>
    <mergeCell ref="A21:H21"/>
    <mergeCell ref="A3:M3"/>
    <mergeCell ref="B5:C5"/>
    <mergeCell ref="D5:E5"/>
    <mergeCell ref="F5:G5"/>
    <mergeCell ref="H5:I5"/>
    <mergeCell ref="J5:K5"/>
    <mergeCell ref="L5:M5"/>
    <mergeCell ref="K4:M4"/>
    <mergeCell ref="A4:J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view="pageBreakPreview" zoomScale="85" zoomScaleNormal="100" zoomScaleSheetLayoutView="85" workbookViewId="0">
      <selection activeCell="A23" activeCellId="1" sqref="A10:XFD15 A23:XFD28"/>
    </sheetView>
  </sheetViews>
  <sheetFormatPr defaultColWidth="7.109375" defaultRowHeight="12.75"/>
  <cols>
    <col min="1" max="1" width="5.33203125" style="78" customWidth="1"/>
    <col min="2" max="2" width="0.33203125" style="78" customWidth="1"/>
    <col min="3" max="3" width="5.33203125" style="78" customWidth="1"/>
    <col min="4" max="4" width="6.33203125" style="78" customWidth="1"/>
    <col min="5" max="5" width="4.33203125" style="78" customWidth="1"/>
    <col min="6" max="6" width="7.33203125" style="78" customWidth="1"/>
    <col min="7" max="7" width="3.77734375" style="78" customWidth="1"/>
    <col min="8" max="8" width="5.77734375" style="78" customWidth="1"/>
    <col min="9" max="10" width="6.77734375" style="78" customWidth="1"/>
    <col min="11" max="11" width="6.109375" style="78" customWidth="1"/>
    <col min="12" max="14" width="7.109375" style="78" customWidth="1"/>
    <col min="15" max="256" width="7.109375" style="78"/>
    <col min="257" max="257" width="6.77734375" style="78" customWidth="1"/>
    <col min="258" max="258" width="0.33203125" style="78" customWidth="1"/>
    <col min="259" max="265" width="5.21875" style="78" customWidth="1"/>
    <col min="266" max="266" width="5.88671875" style="78" customWidth="1"/>
    <col min="267" max="267" width="5.21875" style="78" customWidth="1"/>
    <col min="268" max="268" width="6.6640625" style="78" customWidth="1"/>
    <col min="269" max="269" width="7.21875" style="78" customWidth="1"/>
    <col min="270" max="270" width="7.77734375" style="78" customWidth="1"/>
    <col min="271" max="512" width="7.109375" style="78"/>
    <col min="513" max="513" width="6.77734375" style="78" customWidth="1"/>
    <col min="514" max="514" width="0.33203125" style="78" customWidth="1"/>
    <col min="515" max="521" width="5.21875" style="78" customWidth="1"/>
    <col min="522" max="522" width="5.88671875" style="78" customWidth="1"/>
    <col min="523" max="523" width="5.21875" style="78" customWidth="1"/>
    <col min="524" max="524" width="6.6640625" style="78" customWidth="1"/>
    <col min="525" max="525" width="7.21875" style="78" customWidth="1"/>
    <col min="526" max="526" width="7.77734375" style="78" customWidth="1"/>
    <col min="527" max="768" width="7.109375" style="78"/>
    <col min="769" max="769" width="6.77734375" style="78" customWidth="1"/>
    <col min="770" max="770" width="0.33203125" style="78" customWidth="1"/>
    <col min="771" max="777" width="5.21875" style="78" customWidth="1"/>
    <col min="778" max="778" width="5.88671875" style="78" customWidth="1"/>
    <col min="779" max="779" width="5.21875" style="78" customWidth="1"/>
    <col min="780" max="780" width="6.6640625" style="78" customWidth="1"/>
    <col min="781" max="781" width="7.21875" style="78" customWidth="1"/>
    <col min="782" max="782" width="7.77734375" style="78" customWidth="1"/>
    <col min="783" max="1024" width="7.109375" style="78"/>
    <col min="1025" max="1025" width="6.77734375" style="78" customWidth="1"/>
    <col min="1026" max="1026" width="0.33203125" style="78" customWidth="1"/>
    <col min="1027" max="1033" width="5.21875" style="78" customWidth="1"/>
    <col min="1034" max="1034" width="5.88671875" style="78" customWidth="1"/>
    <col min="1035" max="1035" width="5.21875" style="78" customWidth="1"/>
    <col min="1036" max="1036" width="6.6640625" style="78" customWidth="1"/>
    <col min="1037" max="1037" width="7.21875" style="78" customWidth="1"/>
    <col min="1038" max="1038" width="7.77734375" style="78" customWidth="1"/>
    <col min="1039" max="1280" width="7.109375" style="78"/>
    <col min="1281" max="1281" width="6.77734375" style="78" customWidth="1"/>
    <col min="1282" max="1282" width="0.33203125" style="78" customWidth="1"/>
    <col min="1283" max="1289" width="5.21875" style="78" customWidth="1"/>
    <col min="1290" max="1290" width="5.88671875" style="78" customWidth="1"/>
    <col min="1291" max="1291" width="5.21875" style="78" customWidth="1"/>
    <col min="1292" max="1292" width="6.6640625" style="78" customWidth="1"/>
    <col min="1293" max="1293" width="7.21875" style="78" customWidth="1"/>
    <col min="1294" max="1294" width="7.77734375" style="78" customWidth="1"/>
    <col min="1295" max="1536" width="7.109375" style="78"/>
    <col min="1537" max="1537" width="6.77734375" style="78" customWidth="1"/>
    <col min="1538" max="1538" width="0.33203125" style="78" customWidth="1"/>
    <col min="1539" max="1545" width="5.21875" style="78" customWidth="1"/>
    <col min="1546" max="1546" width="5.88671875" style="78" customWidth="1"/>
    <col min="1547" max="1547" width="5.21875" style="78" customWidth="1"/>
    <col min="1548" max="1548" width="6.6640625" style="78" customWidth="1"/>
    <col min="1549" max="1549" width="7.21875" style="78" customWidth="1"/>
    <col min="1550" max="1550" width="7.77734375" style="78" customWidth="1"/>
    <col min="1551" max="1792" width="7.109375" style="78"/>
    <col min="1793" max="1793" width="6.77734375" style="78" customWidth="1"/>
    <col min="1794" max="1794" width="0.33203125" style="78" customWidth="1"/>
    <col min="1795" max="1801" width="5.21875" style="78" customWidth="1"/>
    <col min="1802" max="1802" width="5.88671875" style="78" customWidth="1"/>
    <col min="1803" max="1803" width="5.21875" style="78" customWidth="1"/>
    <col min="1804" max="1804" width="6.6640625" style="78" customWidth="1"/>
    <col min="1805" max="1805" width="7.21875" style="78" customWidth="1"/>
    <col min="1806" max="1806" width="7.77734375" style="78" customWidth="1"/>
    <col min="1807" max="2048" width="7.109375" style="78"/>
    <col min="2049" max="2049" width="6.77734375" style="78" customWidth="1"/>
    <col min="2050" max="2050" width="0.33203125" style="78" customWidth="1"/>
    <col min="2051" max="2057" width="5.21875" style="78" customWidth="1"/>
    <col min="2058" max="2058" width="5.88671875" style="78" customWidth="1"/>
    <col min="2059" max="2059" width="5.21875" style="78" customWidth="1"/>
    <col min="2060" max="2060" width="6.6640625" style="78" customWidth="1"/>
    <col min="2061" max="2061" width="7.21875" style="78" customWidth="1"/>
    <col min="2062" max="2062" width="7.77734375" style="78" customWidth="1"/>
    <col min="2063" max="2304" width="7.109375" style="78"/>
    <col min="2305" max="2305" width="6.77734375" style="78" customWidth="1"/>
    <col min="2306" max="2306" width="0.33203125" style="78" customWidth="1"/>
    <col min="2307" max="2313" width="5.21875" style="78" customWidth="1"/>
    <col min="2314" max="2314" width="5.88671875" style="78" customWidth="1"/>
    <col min="2315" max="2315" width="5.21875" style="78" customWidth="1"/>
    <col min="2316" max="2316" width="6.6640625" style="78" customWidth="1"/>
    <col min="2317" max="2317" width="7.21875" style="78" customWidth="1"/>
    <col min="2318" max="2318" width="7.77734375" style="78" customWidth="1"/>
    <col min="2319" max="2560" width="7.109375" style="78"/>
    <col min="2561" max="2561" width="6.77734375" style="78" customWidth="1"/>
    <col min="2562" max="2562" width="0.33203125" style="78" customWidth="1"/>
    <col min="2563" max="2569" width="5.21875" style="78" customWidth="1"/>
    <col min="2570" max="2570" width="5.88671875" style="78" customWidth="1"/>
    <col min="2571" max="2571" width="5.21875" style="78" customWidth="1"/>
    <col min="2572" max="2572" width="6.6640625" style="78" customWidth="1"/>
    <col min="2573" max="2573" width="7.21875" style="78" customWidth="1"/>
    <col min="2574" max="2574" width="7.77734375" style="78" customWidth="1"/>
    <col min="2575" max="2816" width="7.109375" style="78"/>
    <col min="2817" max="2817" width="6.77734375" style="78" customWidth="1"/>
    <col min="2818" max="2818" width="0.33203125" style="78" customWidth="1"/>
    <col min="2819" max="2825" width="5.21875" style="78" customWidth="1"/>
    <col min="2826" max="2826" width="5.88671875" style="78" customWidth="1"/>
    <col min="2827" max="2827" width="5.21875" style="78" customWidth="1"/>
    <col min="2828" max="2828" width="6.6640625" style="78" customWidth="1"/>
    <col min="2829" max="2829" width="7.21875" style="78" customWidth="1"/>
    <col min="2830" max="2830" width="7.77734375" style="78" customWidth="1"/>
    <col min="2831" max="3072" width="7.109375" style="78"/>
    <col min="3073" max="3073" width="6.77734375" style="78" customWidth="1"/>
    <col min="3074" max="3074" width="0.33203125" style="78" customWidth="1"/>
    <col min="3075" max="3081" width="5.21875" style="78" customWidth="1"/>
    <col min="3082" max="3082" width="5.88671875" style="78" customWidth="1"/>
    <col min="3083" max="3083" width="5.21875" style="78" customWidth="1"/>
    <col min="3084" max="3084" width="6.6640625" style="78" customWidth="1"/>
    <col min="3085" max="3085" width="7.21875" style="78" customWidth="1"/>
    <col min="3086" max="3086" width="7.77734375" style="78" customWidth="1"/>
    <col min="3087" max="3328" width="7.109375" style="78"/>
    <col min="3329" max="3329" width="6.77734375" style="78" customWidth="1"/>
    <col min="3330" max="3330" width="0.33203125" style="78" customWidth="1"/>
    <col min="3331" max="3337" width="5.21875" style="78" customWidth="1"/>
    <col min="3338" max="3338" width="5.88671875" style="78" customWidth="1"/>
    <col min="3339" max="3339" width="5.21875" style="78" customWidth="1"/>
    <col min="3340" max="3340" width="6.6640625" style="78" customWidth="1"/>
    <col min="3341" max="3341" width="7.21875" style="78" customWidth="1"/>
    <col min="3342" max="3342" width="7.77734375" style="78" customWidth="1"/>
    <col min="3343" max="3584" width="7.109375" style="78"/>
    <col min="3585" max="3585" width="6.77734375" style="78" customWidth="1"/>
    <col min="3586" max="3586" width="0.33203125" style="78" customWidth="1"/>
    <col min="3587" max="3593" width="5.21875" style="78" customWidth="1"/>
    <col min="3594" max="3594" width="5.88671875" style="78" customWidth="1"/>
    <col min="3595" max="3595" width="5.21875" style="78" customWidth="1"/>
    <col min="3596" max="3596" width="6.6640625" style="78" customWidth="1"/>
    <col min="3597" max="3597" width="7.21875" style="78" customWidth="1"/>
    <col min="3598" max="3598" width="7.77734375" style="78" customWidth="1"/>
    <col min="3599" max="3840" width="7.109375" style="78"/>
    <col min="3841" max="3841" width="6.77734375" style="78" customWidth="1"/>
    <col min="3842" max="3842" width="0.33203125" style="78" customWidth="1"/>
    <col min="3843" max="3849" width="5.21875" style="78" customWidth="1"/>
    <col min="3850" max="3850" width="5.88671875" style="78" customWidth="1"/>
    <col min="3851" max="3851" width="5.21875" style="78" customWidth="1"/>
    <col min="3852" max="3852" width="6.6640625" style="78" customWidth="1"/>
    <col min="3853" max="3853" width="7.21875" style="78" customWidth="1"/>
    <col min="3854" max="3854" width="7.77734375" style="78" customWidth="1"/>
    <col min="3855" max="4096" width="7.109375" style="78"/>
    <col min="4097" max="4097" width="6.77734375" style="78" customWidth="1"/>
    <col min="4098" max="4098" width="0.33203125" style="78" customWidth="1"/>
    <col min="4099" max="4105" width="5.21875" style="78" customWidth="1"/>
    <col min="4106" max="4106" width="5.88671875" style="78" customWidth="1"/>
    <col min="4107" max="4107" width="5.21875" style="78" customWidth="1"/>
    <col min="4108" max="4108" width="6.6640625" style="78" customWidth="1"/>
    <col min="4109" max="4109" width="7.21875" style="78" customWidth="1"/>
    <col min="4110" max="4110" width="7.77734375" style="78" customWidth="1"/>
    <col min="4111" max="4352" width="7.109375" style="78"/>
    <col min="4353" max="4353" width="6.77734375" style="78" customWidth="1"/>
    <col min="4354" max="4354" width="0.33203125" style="78" customWidth="1"/>
    <col min="4355" max="4361" width="5.21875" style="78" customWidth="1"/>
    <col min="4362" max="4362" width="5.88671875" style="78" customWidth="1"/>
    <col min="4363" max="4363" width="5.21875" style="78" customWidth="1"/>
    <col min="4364" max="4364" width="6.6640625" style="78" customWidth="1"/>
    <col min="4365" max="4365" width="7.21875" style="78" customWidth="1"/>
    <col min="4366" max="4366" width="7.77734375" style="78" customWidth="1"/>
    <col min="4367" max="4608" width="7.109375" style="78"/>
    <col min="4609" max="4609" width="6.77734375" style="78" customWidth="1"/>
    <col min="4610" max="4610" width="0.33203125" style="78" customWidth="1"/>
    <col min="4611" max="4617" width="5.21875" style="78" customWidth="1"/>
    <col min="4618" max="4618" width="5.88671875" style="78" customWidth="1"/>
    <col min="4619" max="4619" width="5.21875" style="78" customWidth="1"/>
    <col min="4620" max="4620" width="6.6640625" style="78" customWidth="1"/>
    <col min="4621" max="4621" width="7.21875" style="78" customWidth="1"/>
    <col min="4622" max="4622" width="7.77734375" style="78" customWidth="1"/>
    <col min="4623" max="4864" width="7.109375" style="78"/>
    <col min="4865" max="4865" width="6.77734375" style="78" customWidth="1"/>
    <col min="4866" max="4866" width="0.33203125" style="78" customWidth="1"/>
    <col min="4867" max="4873" width="5.21875" style="78" customWidth="1"/>
    <col min="4874" max="4874" width="5.88671875" style="78" customWidth="1"/>
    <col min="4875" max="4875" width="5.21875" style="78" customWidth="1"/>
    <col min="4876" max="4876" width="6.6640625" style="78" customWidth="1"/>
    <col min="4877" max="4877" width="7.21875" style="78" customWidth="1"/>
    <col min="4878" max="4878" width="7.77734375" style="78" customWidth="1"/>
    <col min="4879" max="5120" width="7.109375" style="78"/>
    <col min="5121" max="5121" width="6.77734375" style="78" customWidth="1"/>
    <col min="5122" max="5122" width="0.33203125" style="78" customWidth="1"/>
    <col min="5123" max="5129" width="5.21875" style="78" customWidth="1"/>
    <col min="5130" max="5130" width="5.88671875" style="78" customWidth="1"/>
    <col min="5131" max="5131" width="5.21875" style="78" customWidth="1"/>
    <col min="5132" max="5132" width="6.6640625" style="78" customWidth="1"/>
    <col min="5133" max="5133" width="7.21875" style="78" customWidth="1"/>
    <col min="5134" max="5134" width="7.77734375" style="78" customWidth="1"/>
    <col min="5135" max="5376" width="7.109375" style="78"/>
    <col min="5377" max="5377" width="6.77734375" style="78" customWidth="1"/>
    <col min="5378" max="5378" width="0.33203125" style="78" customWidth="1"/>
    <col min="5379" max="5385" width="5.21875" style="78" customWidth="1"/>
    <col min="5386" max="5386" width="5.88671875" style="78" customWidth="1"/>
    <col min="5387" max="5387" width="5.21875" style="78" customWidth="1"/>
    <col min="5388" max="5388" width="6.6640625" style="78" customWidth="1"/>
    <col min="5389" max="5389" width="7.21875" style="78" customWidth="1"/>
    <col min="5390" max="5390" width="7.77734375" style="78" customWidth="1"/>
    <col min="5391" max="5632" width="7.109375" style="78"/>
    <col min="5633" max="5633" width="6.77734375" style="78" customWidth="1"/>
    <col min="5634" max="5634" width="0.33203125" style="78" customWidth="1"/>
    <col min="5635" max="5641" width="5.21875" style="78" customWidth="1"/>
    <col min="5642" max="5642" width="5.88671875" style="78" customWidth="1"/>
    <col min="5643" max="5643" width="5.21875" style="78" customWidth="1"/>
    <col min="5644" max="5644" width="6.6640625" style="78" customWidth="1"/>
    <col min="5645" max="5645" width="7.21875" style="78" customWidth="1"/>
    <col min="5646" max="5646" width="7.77734375" style="78" customWidth="1"/>
    <col min="5647" max="5888" width="7.109375" style="78"/>
    <col min="5889" max="5889" width="6.77734375" style="78" customWidth="1"/>
    <col min="5890" max="5890" width="0.33203125" style="78" customWidth="1"/>
    <col min="5891" max="5897" width="5.21875" style="78" customWidth="1"/>
    <col min="5898" max="5898" width="5.88671875" style="78" customWidth="1"/>
    <col min="5899" max="5899" width="5.21875" style="78" customWidth="1"/>
    <col min="5900" max="5900" width="6.6640625" style="78" customWidth="1"/>
    <col min="5901" max="5901" width="7.21875" style="78" customWidth="1"/>
    <col min="5902" max="5902" width="7.77734375" style="78" customWidth="1"/>
    <col min="5903" max="6144" width="7.109375" style="78"/>
    <col min="6145" max="6145" width="6.77734375" style="78" customWidth="1"/>
    <col min="6146" max="6146" width="0.33203125" style="78" customWidth="1"/>
    <col min="6147" max="6153" width="5.21875" style="78" customWidth="1"/>
    <col min="6154" max="6154" width="5.88671875" style="78" customWidth="1"/>
    <col min="6155" max="6155" width="5.21875" style="78" customWidth="1"/>
    <col min="6156" max="6156" width="6.6640625" style="78" customWidth="1"/>
    <col min="6157" max="6157" width="7.21875" style="78" customWidth="1"/>
    <col min="6158" max="6158" width="7.77734375" style="78" customWidth="1"/>
    <col min="6159" max="6400" width="7.109375" style="78"/>
    <col min="6401" max="6401" width="6.77734375" style="78" customWidth="1"/>
    <col min="6402" max="6402" width="0.33203125" style="78" customWidth="1"/>
    <col min="6403" max="6409" width="5.21875" style="78" customWidth="1"/>
    <col min="6410" max="6410" width="5.88671875" style="78" customWidth="1"/>
    <col min="6411" max="6411" width="5.21875" style="78" customWidth="1"/>
    <col min="6412" max="6412" width="6.6640625" style="78" customWidth="1"/>
    <col min="6413" max="6413" width="7.21875" style="78" customWidth="1"/>
    <col min="6414" max="6414" width="7.77734375" style="78" customWidth="1"/>
    <col min="6415" max="6656" width="7.109375" style="78"/>
    <col min="6657" max="6657" width="6.77734375" style="78" customWidth="1"/>
    <col min="6658" max="6658" width="0.33203125" style="78" customWidth="1"/>
    <col min="6659" max="6665" width="5.21875" style="78" customWidth="1"/>
    <col min="6666" max="6666" width="5.88671875" style="78" customWidth="1"/>
    <col min="6667" max="6667" width="5.21875" style="78" customWidth="1"/>
    <col min="6668" max="6668" width="6.6640625" style="78" customWidth="1"/>
    <col min="6669" max="6669" width="7.21875" style="78" customWidth="1"/>
    <col min="6670" max="6670" width="7.77734375" style="78" customWidth="1"/>
    <col min="6671" max="6912" width="7.109375" style="78"/>
    <col min="6913" max="6913" width="6.77734375" style="78" customWidth="1"/>
    <col min="6914" max="6914" width="0.33203125" style="78" customWidth="1"/>
    <col min="6915" max="6921" width="5.21875" style="78" customWidth="1"/>
    <col min="6922" max="6922" width="5.88671875" style="78" customWidth="1"/>
    <col min="6923" max="6923" width="5.21875" style="78" customWidth="1"/>
    <col min="6924" max="6924" width="6.6640625" style="78" customWidth="1"/>
    <col min="6925" max="6925" width="7.21875" style="78" customWidth="1"/>
    <col min="6926" max="6926" width="7.77734375" style="78" customWidth="1"/>
    <col min="6927" max="7168" width="7.109375" style="78"/>
    <col min="7169" max="7169" width="6.77734375" style="78" customWidth="1"/>
    <col min="7170" max="7170" width="0.33203125" style="78" customWidth="1"/>
    <col min="7171" max="7177" width="5.21875" style="78" customWidth="1"/>
    <col min="7178" max="7178" width="5.88671875" style="78" customWidth="1"/>
    <col min="7179" max="7179" width="5.21875" style="78" customWidth="1"/>
    <col min="7180" max="7180" width="6.6640625" style="78" customWidth="1"/>
    <col min="7181" max="7181" width="7.21875" style="78" customWidth="1"/>
    <col min="7182" max="7182" width="7.77734375" style="78" customWidth="1"/>
    <col min="7183" max="7424" width="7.109375" style="78"/>
    <col min="7425" max="7425" width="6.77734375" style="78" customWidth="1"/>
    <col min="7426" max="7426" width="0.33203125" style="78" customWidth="1"/>
    <col min="7427" max="7433" width="5.21875" style="78" customWidth="1"/>
    <col min="7434" max="7434" width="5.88671875" style="78" customWidth="1"/>
    <col min="7435" max="7435" width="5.21875" style="78" customWidth="1"/>
    <col min="7436" max="7436" width="6.6640625" style="78" customWidth="1"/>
    <col min="7437" max="7437" width="7.21875" style="78" customWidth="1"/>
    <col min="7438" max="7438" width="7.77734375" style="78" customWidth="1"/>
    <col min="7439" max="7680" width="7.109375" style="78"/>
    <col min="7681" max="7681" width="6.77734375" style="78" customWidth="1"/>
    <col min="7682" max="7682" width="0.33203125" style="78" customWidth="1"/>
    <col min="7683" max="7689" width="5.21875" style="78" customWidth="1"/>
    <col min="7690" max="7690" width="5.88671875" style="78" customWidth="1"/>
    <col min="7691" max="7691" width="5.21875" style="78" customWidth="1"/>
    <col min="7692" max="7692" width="6.6640625" style="78" customWidth="1"/>
    <col min="7693" max="7693" width="7.21875" style="78" customWidth="1"/>
    <col min="7694" max="7694" width="7.77734375" style="78" customWidth="1"/>
    <col min="7695" max="7936" width="7.109375" style="78"/>
    <col min="7937" max="7937" width="6.77734375" style="78" customWidth="1"/>
    <col min="7938" max="7938" width="0.33203125" style="78" customWidth="1"/>
    <col min="7939" max="7945" width="5.21875" style="78" customWidth="1"/>
    <col min="7946" max="7946" width="5.88671875" style="78" customWidth="1"/>
    <col min="7947" max="7947" width="5.21875" style="78" customWidth="1"/>
    <col min="7948" max="7948" width="6.6640625" style="78" customWidth="1"/>
    <col min="7949" max="7949" width="7.21875" style="78" customWidth="1"/>
    <col min="7950" max="7950" width="7.77734375" style="78" customWidth="1"/>
    <col min="7951" max="8192" width="7.109375" style="78"/>
    <col min="8193" max="8193" width="6.77734375" style="78" customWidth="1"/>
    <col min="8194" max="8194" width="0.33203125" style="78" customWidth="1"/>
    <col min="8195" max="8201" width="5.21875" style="78" customWidth="1"/>
    <col min="8202" max="8202" width="5.88671875" style="78" customWidth="1"/>
    <col min="8203" max="8203" width="5.21875" style="78" customWidth="1"/>
    <col min="8204" max="8204" width="6.6640625" style="78" customWidth="1"/>
    <col min="8205" max="8205" width="7.21875" style="78" customWidth="1"/>
    <col min="8206" max="8206" width="7.77734375" style="78" customWidth="1"/>
    <col min="8207" max="8448" width="7.109375" style="78"/>
    <col min="8449" max="8449" width="6.77734375" style="78" customWidth="1"/>
    <col min="8450" max="8450" width="0.33203125" style="78" customWidth="1"/>
    <col min="8451" max="8457" width="5.21875" style="78" customWidth="1"/>
    <col min="8458" max="8458" width="5.88671875" style="78" customWidth="1"/>
    <col min="8459" max="8459" width="5.21875" style="78" customWidth="1"/>
    <col min="8460" max="8460" width="6.6640625" style="78" customWidth="1"/>
    <col min="8461" max="8461" width="7.21875" style="78" customWidth="1"/>
    <col min="8462" max="8462" width="7.77734375" style="78" customWidth="1"/>
    <col min="8463" max="8704" width="7.109375" style="78"/>
    <col min="8705" max="8705" width="6.77734375" style="78" customWidth="1"/>
    <col min="8706" max="8706" width="0.33203125" style="78" customWidth="1"/>
    <col min="8707" max="8713" width="5.21875" style="78" customWidth="1"/>
    <col min="8714" max="8714" width="5.88671875" style="78" customWidth="1"/>
    <col min="8715" max="8715" width="5.21875" style="78" customWidth="1"/>
    <col min="8716" max="8716" width="6.6640625" style="78" customWidth="1"/>
    <col min="8717" max="8717" width="7.21875" style="78" customWidth="1"/>
    <col min="8718" max="8718" width="7.77734375" style="78" customWidth="1"/>
    <col min="8719" max="8960" width="7.109375" style="78"/>
    <col min="8961" max="8961" width="6.77734375" style="78" customWidth="1"/>
    <col min="8962" max="8962" width="0.33203125" style="78" customWidth="1"/>
    <col min="8963" max="8969" width="5.21875" style="78" customWidth="1"/>
    <col min="8970" max="8970" width="5.88671875" style="78" customWidth="1"/>
    <col min="8971" max="8971" width="5.21875" style="78" customWidth="1"/>
    <col min="8972" max="8972" width="6.6640625" style="78" customWidth="1"/>
    <col min="8973" max="8973" width="7.21875" style="78" customWidth="1"/>
    <col min="8974" max="8974" width="7.77734375" style="78" customWidth="1"/>
    <col min="8975" max="9216" width="7.109375" style="78"/>
    <col min="9217" max="9217" width="6.77734375" style="78" customWidth="1"/>
    <col min="9218" max="9218" width="0.33203125" style="78" customWidth="1"/>
    <col min="9219" max="9225" width="5.21875" style="78" customWidth="1"/>
    <col min="9226" max="9226" width="5.88671875" style="78" customWidth="1"/>
    <col min="9227" max="9227" width="5.21875" style="78" customWidth="1"/>
    <col min="9228" max="9228" width="6.6640625" style="78" customWidth="1"/>
    <col min="9229" max="9229" width="7.21875" style="78" customWidth="1"/>
    <col min="9230" max="9230" width="7.77734375" style="78" customWidth="1"/>
    <col min="9231" max="9472" width="7.109375" style="78"/>
    <col min="9473" max="9473" width="6.77734375" style="78" customWidth="1"/>
    <col min="9474" max="9474" width="0.33203125" style="78" customWidth="1"/>
    <col min="9475" max="9481" width="5.21875" style="78" customWidth="1"/>
    <col min="9482" max="9482" width="5.88671875" style="78" customWidth="1"/>
    <col min="9483" max="9483" width="5.21875" style="78" customWidth="1"/>
    <col min="9484" max="9484" width="6.6640625" style="78" customWidth="1"/>
    <col min="9485" max="9485" width="7.21875" style="78" customWidth="1"/>
    <col min="9486" max="9486" width="7.77734375" style="78" customWidth="1"/>
    <col min="9487" max="9728" width="7.109375" style="78"/>
    <col min="9729" max="9729" width="6.77734375" style="78" customWidth="1"/>
    <col min="9730" max="9730" width="0.33203125" style="78" customWidth="1"/>
    <col min="9731" max="9737" width="5.21875" style="78" customWidth="1"/>
    <col min="9738" max="9738" width="5.88671875" style="78" customWidth="1"/>
    <col min="9739" max="9739" width="5.21875" style="78" customWidth="1"/>
    <col min="9740" max="9740" width="6.6640625" style="78" customWidth="1"/>
    <col min="9741" max="9741" width="7.21875" style="78" customWidth="1"/>
    <col min="9742" max="9742" width="7.77734375" style="78" customWidth="1"/>
    <col min="9743" max="9984" width="7.109375" style="78"/>
    <col min="9985" max="9985" width="6.77734375" style="78" customWidth="1"/>
    <col min="9986" max="9986" width="0.33203125" style="78" customWidth="1"/>
    <col min="9987" max="9993" width="5.21875" style="78" customWidth="1"/>
    <col min="9994" max="9994" width="5.88671875" style="78" customWidth="1"/>
    <col min="9995" max="9995" width="5.21875" style="78" customWidth="1"/>
    <col min="9996" max="9996" width="6.6640625" style="78" customWidth="1"/>
    <col min="9997" max="9997" width="7.21875" style="78" customWidth="1"/>
    <col min="9998" max="9998" width="7.77734375" style="78" customWidth="1"/>
    <col min="9999" max="10240" width="7.109375" style="78"/>
    <col min="10241" max="10241" width="6.77734375" style="78" customWidth="1"/>
    <col min="10242" max="10242" width="0.33203125" style="78" customWidth="1"/>
    <col min="10243" max="10249" width="5.21875" style="78" customWidth="1"/>
    <col min="10250" max="10250" width="5.88671875" style="78" customWidth="1"/>
    <col min="10251" max="10251" width="5.21875" style="78" customWidth="1"/>
    <col min="10252" max="10252" width="6.6640625" style="78" customWidth="1"/>
    <col min="10253" max="10253" width="7.21875" style="78" customWidth="1"/>
    <col min="10254" max="10254" width="7.77734375" style="78" customWidth="1"/>
    <col min="10255" max="10496" width="7.109375" style="78"/>
    <col min="10497" max="10497" width="6.77734375" style="78" customWidth="1"/>
    <col min="10498" max="10498" width="0.33203125" style="78" customWidth="1"/>
    <col min="10499" max="10505" width="5.21875" style="78" customWidth="1"/>
    <col min="10506" max="10506" width="5.88671875" style="78" customWidth="1"/>
    <col min="10507" max="10507" width="5.21875" style="78" customWidth="1"/>
    <col min="10508" max="10508" width="6.6640625" style="78" customWidth="1"/>
    <col min="10509" max="10509" width="7.21875" style="78" customWidth="1"/>
    <col min="10510" max="10510" width="7.77734375" style="78" customWidth="1"/>
    <col min="10511" max="10752" width="7.109375" style="78"/>
    <col min="10753" max="10753" width="6.77734375" style="78" customWidth="1"/>
    <col min="10754" max="10754" width="0.33203125" style="78" customWidth="1"/>
    <col min="10755" max="10761" width="5.21875" style="78" customWidth="1"/>
    <col min="10762" max="10762" width="5.88671875" style="78" customWidth="1"/>
    <col min="10763" max="10763" width="5.21875" style="78" customWidth="1"/>
    <col min="10764" max="10764" width="6.6640625" style="78" customWidth="1"/>
    <col min="10765" max="10765" width="7.21875" style="78" customWidth="1"/>
    <col min="10766" max="10766" width="7.77734375" style="78" customWidth="1"/>
    <col min="10767" max="11008" width="7.109375" style="78"/>
    <col min="11009" max="11009" width="6.77734375" style="78" customWidth="1"/>
    <col min="11010" max="11010" width="0.33203125" style="78" customWidth="1"/>
    <col min="11011" max="11017" width="5.21875" style="78" customWidth="1"/>
    <col min="11018" max="11018" width="5.88671875" style="78" customWidth="1"/>
    <col min="11019" max="11019" width="5.21875" style="78" customWidth="1"/>
    <col min="11020" max="11020" width="6.6640625" style="78" customWidth="1"/>
    <col min="11021" max="11021" width="7.21875" style="78" customWidth="1"/>
    <col min="11022" max="11022" width="7.77734375" style="78" customWidth="1"/>
    <col min="11023" max="11264" width="7.109375" style="78"/>
    <col min="11265" max="11265" width="6.77734375" style="78" customWidth="1"/>
    <col min="11266" max="11266" width="0.33203125" style="78" customWidth="1"/>
    <col min="11267" max="11273" width="5.21875" style="78" customWidth="1"/>
    <col min="11274" max="11274" width="5.88671875" style="78" customWidth="1"/>
    <col min="11275" max="11275" width="5.21875" style="78" customWidth="1"/>
    <col min="11276" max="11276" width="6.6640625" style="78" customWidth="1"/>
    <col min="11277" max="11277" width="7.21875" style="78" customWidth="1"/>
    <col min="11278" max="11278" width="7.77734375" style="78" customWidth="1"/>
    <col min="11279" max="11520" width="7.109375" style="78"/>
    <col min="11521" max="11521" width="6.77734375" style="78" customWidth="1"/>
    <col min="11522" max="11522" width="0.33203125" style="78" customWidth="1"/>
    <col min="11523" max="11529" width="5.21875" style="78" customWidth="1"/>
    <col min="11530" max="11530" width="5.88671875" style="78" customWidth="1"/>
    <col min="11531" max="11531" width="5.21875" style="78" customWidth="1"/>
    <col min="11532" max="11532" width="6.6640625" style="78" customWidth="1"/>
    <col min="11533" max="11533" width="7.21875" style="78" customWidth="1"/>
    <col min="11534" max="11534" width="7.77734375" style="78" customWidth="1"/>
    <col min="11535" max="11776" width="7.109375" style="78"/>
    <col min="11777" max="11777" width="6.77734375" style="78" customWidth="1"/>
    <col min="11778" max="11778" width="0.33203125" style="78" customWidth="1"/>
    <col min="11779" max="11785" width="5.21875" style="78" customWidth="1"/>
    <col min="11786" max="11786" width="5.88671875" style="78" customWidth="1"/>
    <col min="11787" max="11787" width="5.21875" style="78" customWidth="1"/>
    <col min="11788" max="11788" width="6.6640625" style="78" customWidth="1"/>
    <col min="11789" max="11789" width="7.21875" style="78" customWidth="1"/>
    <col min="11790" max="11790" width="7.77734375" style="78" customWidth="1"/>
    <col min="11791" max="12032" width="7.109375" style="78"/>
    <col min="12033" max="12033" width="6.77734375" style="78" customWidth="1"/>
    <col min="12034" max="12034" width="0.33203125" style="78" customWidth="1"/>
    <col min="12035" max="12041" width="5.21875" style="78" customWidth="1"/>
    <col min="12042" max="12042" width="5.88671875" style="78" customWidth="1"/>
    <col min="12043" max="12043" width="5.21875" style="78" customWidth="1"/>
    <col min="12044" max="12044" width="6.6640625" style="78" customWidth="1"/>
    <col min="12045" max="12045" width="7.21875" style="78" customWidth="1"/>
    <col min="12046" max="12046" width="7.77734375" style="78" customWidth="1"/>
    <col min="12047" max="12288" width="7.109375" style="78"/>
    <col min="12289" max="12289" width="6.77734375" style="78" customWidth="1"/>
    <col min="12290" max="12290" width="0.33203125" style="78" customWidth="1"/>
    <col min="12291" max="12297" width="5.21875" style="78" customWidth="1"/>
    <col min="12298" max="12298" width="5.88671875" style="78" customWidth="1"/>
    <col min="12299" max="12299" width="5.21875" style="78" customWidth="1"/>
    <col min="12300" max="12300" width="6.6640625" style="78" customWidth="1"/>
    <col min="12301" max="12301" width="7.21875" style="78" customWidth="1"/>
    <col min="12302" max="12302" width="7.77734375" style="78" customWidth="1"/>
    <col min="12303" max="12544" width="7.109375" style="78"/>
    <col min="12545" max="12545" width="6.77734375" style="78" customWidth="1"/>
    <col min="12546" max="12546" width="0.33203125" style="78" customWidth="1"/>
    <col min="12547" max="12553" width="5.21875" style="78" customWidth="1"/>
    <col min="12554" max="12554" width="5.88671875" style="78" customWidth="1"/>
    <col min="12555" max="12555" width="5.21875" style="78" customWidth="1"/>
    <col min="12556" max="12556" width="6.6640625" style="78" customWidth="1"/>
    <col min="12557" max="12557" width="7.21875" style="78" customWidth="1"/>
    <col min="12558" max="12558" width="7.77734375" style="78" customWidth="1"/>
    <col min="12559" max="12800" width="7.109375" style="78"/>
    <col min="12801" max="12801" width="6.77734375" style="78" customWidth="1"/>
    <col min="12802" max="12802" width="0.33203125" style="78" customWidth="1"/>
    <col min="12803" max="12809" width="5.21875" style="78" customWidth="1"/>
    <col min="12810" max="12810" width="5.88671875" style="78" customWidth="1"/>
    <col min="12811" max="12811" width="5.21875" style="78" customWidth="1"/>
    <col min="12812" max="12812" width="6.6640625" style="78" customWidth="1"/>
    <col min="12813" max="12813" width="7.21875" style="78" customWidth="1"/>
    <col min="12814" max="12814" width="7.77734375" style="78" customWidth="1"/>
    <col min="12815" max="13056" width="7.109375" style="78"/>
    <col min="13057" max="13057" width="6.77734375" style="78" customWidth="1"/>
    <col min="13058" max="13058" width="0.33203125" style="78" customWidth="1"/>
    <col min="13059" max="13065" width="5.21875" style="78" customWidth="1"/>
    <col min="13066" max="13066" width="5.88671875" style="78" customWidth="1"/>
    <col min="13067" max="13067" width="5.21875" style="78" customWidth="1"/>
    <col min="13068" max="13068" width="6.6640625" style="78" customWidth="1"/>
    <col min="13069" max="13069" width="7.21875" style="78" customWidth="1"/>
    <col min="13070" max="13070" width="7.77734375" style="78" customWidth="1"/>
    <col min="13071" max="13312" width="7.109375" style="78"/>
    <col min="13313" max="13313" width="6.77734375" style="78" customWidth="1"/>
    <col min="13314" max="13314" width="0.33203125" style="78" customWidth="1"/>
    <col min="13315" max="13321" width="5.21875" style="78" customWidth="1"/>
    <col min="13322" max="13322" width="5.88671875" style="78" customWidth="1"/>
    <col min="13323" max="13323" width="5.21875" style="78" customWidth="1"/>
    <col min="13324" max="13324" width="6.6640625" style="78" customWidth="1"/>
    <col min="13325" max="13325" width="7.21875" style="78" customWidth="1"/>
    <col min="13326" max="13326" width="7.77734375" style="78" customWidth="1"/>
    <col min="13327" max="13568" width="7.109375" style="78"/>
    <col min="13569" max="13569" width="6.77734375" style="78" customWidth="1"/>
    <col min="13570" max="13570" width="0.33203125" style="78" customWidth="1"/>
    <col min="13571" max="13577" width="5.21875" style="78" customWidth="1"/>
    <col min="13578" max="13578" width="5.88671875" style="78" customWidth="1"/>
    <col min="13579" max="13579" width="5.21875" style="78" customWidth="1"/>
    <col min="13580" max="13580" width="6.6640625" style="78" customWidth="1"/>
    <col min="13581" max="13581" width="7.21875" style="78" customWidth="1"/>
    <col min="13582" max="13582" width="7.77734375" style="78" customWidth="1"/>
    <col min="13583" max="13824" width="7.109375" style="78"/>
    <col min="13825" max="13825" width="6.77734375" style="78" customWidth="1"/>
    <col min="13826" max="13826" width="0.33203125" style="78" customWidth="1"/>
    <col min="13827" max="13833" width="5.21875" style="78" customWidth="1"/>
    <col min="13834" max="13834" width="5.88671875" style="78" customWidth="1"/>
    <col min="13835" max="13835" width="5.21875" style="78" customWidth="1"/>
    <col min="13836" max="13836" width="6.6640625" style="78" customWidth="1"/>
    <col min="13837" max="13837" width="7.21875" style="78" customWidth="1"/>
    <col min="13838" max="13838" width="7.77734375" style="78" customWidth="1"/>
    <col min="13839" max="14080" width="7.109375" style="78"/>
    <col min="14081" max="14081" width="6.77734375" style="78" customWidth="1"/>
    <col min="14082" max="14082" width="0.33203125" style="78" customWidth="1"/>
    <col min="14083" max="14089" width="5.21875" style="78" customWidth="1"/>
    <col min="14090" max="14090" width="5.88671875" style="78" customWidth="1"/>
    <col min="14091" max="14091" width="5.21875" style="78" customWidth="1"/>
    <col min="14092" max="14092" width="6.6640625" style="78" customWidth="1"/>
    <col min="14093" max="14093" width="7.21875" style="78" customWidth="1"/>
    <col min="14094" max="14094" width="7.77734375" style="78" customWidth="1"/>
    <col min="14095" max="14336" width="7.109375" style="78"/>
    <col min="14337" max="14337" width="6.77734375" style="78" customWidth="1"/>
    <col min="14338" max="14338" width="0.33203125" style="78" customWidth="1"/>
    <col min="14339" max="14345" width="5.21875" style="78" customWidth="1"/>
    <col min="14346" max="14346" width="5.88671875" style="78" customWidth="1"/>
    <col min="14347" max="14347" width="5.21875" style="78" customWidth="1"/>
    <col min="14348" max="14348" width="6.6640625" style="78" customWidth="1"/>
    <col min="14349" max="14349" width="7.21875" style="78" customWidth="1"/>
    <col min="14350" max="14350" width="7.77734375" style="78" customWidth="1"/>
    <col min="14351" max="14592" width="7.109375" style="78"/>
    <col min="14593" max="14593" width="6.77734375" style="78" customWidth="1"/>
    <col min="14594" max="14594" width="0.33203125" style="78" customWidth="1"/>
    <col min="14595" max="14601" width="5.21875" style="78" customWidth="1"/>
    <col min="14602" max="14602" width="5.88671875" style="78" customWidth="1"/>
    <col min="14603" max="14603" width="5.21875" style="78" customWidth="1"/>
    <col min="14604" max="14604" width="6.6640625" style="78" customWidth="1"/>
    <col min="14605" max="14605" width="7.21875" style="78" customWidth="1"/>
    <col min="14606" max="14606" width="7.77734375" style="78" customWidth="1"/>
    <col min="14607" max="14848" width="7.109375" style="78"/>
    <col min="14849" max="14849" width="6.77734375" style="78" customWidth="1"/>
    <col min="14850" max="14850" width="0.33203125" style="78" customWidth="1"/>
    <col min="14851" max="14857" width="5.21875" style="78" customWidth="1"/>
    <col min="14858" max="14858" width="5.88671875" style="78" customWidth="1"/>
    <col min="14859" max="14859" width="5.21875" style="78" customWidth="1"/>
    <col min="14860" max="14860" width="6.6640625" style="78" customWidth="1"/>
    <col min="14861" max="14861" width="7.21875" style="78" customWidth="1"/>
    <col min="14862" max="14862" width="7.77734375" style="78" customWidth="1"/>
    <col min="14863" max="15104" width="7.109375" style="78"/>
    <col min="15105" max="15105" width="6.77734375" style="78" customWidth="1"/>
    <col min="15106" max="15106" width="0.33203125" style="78" customWidth="1"/>
    <col min="15107" max="15113" width="5.21875" style="78" customWidth="1"/>
    <col min="15114" max="15114" width="5.88671875" style="78" customWidth="1"/>
    <col min="15115" max="15115" width="5.21875" style="78" customWidth="1"/>
    <col min="15116" max="15116" width="6.6640625" style="78" customWidth="1"/>
    <col min="15117" max="15117" width="7.21875" style="78" customWidth="1"/>
    <col min="15118" max="15118" width="7.77734375" style="78" customWidth="1"/>
    <col min="15119" max="15360" width="7.109375" style="78"/>
    <col min="15361" max="15361" width="6.77734375" style="78" customWidth="1"/>
    <col min="15362" max="15362" width="0.33203125" style="78" customWidth="1"/>
    <col min="15363" max="15369" width="5.21875" style="78" customWidth="1"/>
    <col min="15370" max="15370" width="5.88671875" style="78" customWidth="1"/>
    <col min="15371" max="15371" width="5.21875" style="78" customWidth="1"/>
    <col min="15372" max="15372" width="6.6640625" style="78" customWidth="1"/>
    <col min="15373" max="15373" width="7.21875" style="78" customWidth="1"/>
    <col min="15374" max="15374" width="7.77734375" style="78" customWidth="1"/>
    <col min="15375" max="15616" width="7.109375" style="78"/>
    <col min="15617" max="15617" width="6.77734375" style="78" customWidth="1"/>
    <col min="15618" max="15618" width="0.33203125" style="78" customWidth="1"/>
    <col min="15619" max="15625" width="5.21875" style="78" customWidth="1"/>
    <col min="15626" max="15626" width="5.88671875" style="78" customWidth="1"/>
    <col min="15627" max="15627" width="5.21875" style="78" customWidth="1"/>
    <col min="15628" max="15628" width="6.6640625" style="78" customWidth="1"/>
    <col min="15629" max="15629" width="7.21875" style="78" customWidth="1"/>
    <col min="15630" max="15630" width="7.77734375" style="78" customWidth="1"/>
    <col min="15631" max="15872" width="7.109375" style="78"/>
    <col min="15873" max="15873" width="6.77734375" style="78" customWidth="1"/>
    <col min="15874" max="15874" width="0.33203125" style="78" customWidth="1"/>
    <col min="15875" max="15881" width="5.21875" style="78" customWidth="1"/>
    <col min="15882" max="15882" width="5.88671875" style="78" customWidth="1"/>
    <col min="15883" max="15883" width="5.21875" style="78" customWidth="1"/>
    <col min="15884" max="15884" width="6.6640625" style="78" customWidth="1"/>
    <col min="15885" max="15885" width="7.21875" style="78" customWidth="1"/>
    <col min="15886" max="15886" width="7.77734375" style="78" customWidth="1"/>
    <col min="15887" max="16128" width="7.109375" style="78"/>
    <col min="16129" max="16129" width="6.77734375" style="78" customWidth="1"/>
    <col min="16130" max="16130" width="0.33203125" style="78" customWidth="1"/>
    <col min="16131" max="16137" width="5.21875" style="78" customWidth="1"/>
    <col min="16138" max="16138" width="5.88671875" style="78" customWidth="1"/>
    <col min="16139" max="16139" width="5.21875" style="78" customWidth="1"/>
    <col min="16140" max="16140" width="6.6640625" style="78" customWidth="1"/>
    <col min="16141" max="16141" width="7.21875" style="78" customWidth="1"/>
    <col min="16142" max="16142" width="7.77734375" style="78" customWidth="1"/>
    <col min="16143" max="16384" width="7.109375" style="78"/>
  </cols>
  <sheetData>
    <row r="1" spans="1:14" ht="30" customHeight="1">
      <c r="A1" s="779" t="s">
        <v>121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</row>
    <row r="2" spans="1:14" ht="24.95" customHeight="1">
      <c r="A2" s="884" t="s">
        <v>95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</row>
    <row r="3" spans="1:14" ht="18" customHeight="1" thickBot="1">
      <c r="A3" s="84" t="s">
        <v>707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781" t="s">
        <v>96</v>
      </c>
      <c r="M3" s="781"/>
      <c r="N3" s="781"/>
    </row>
    <row r="4" spans="1:14" ht="15" customHeight="1">
      <c r="A4" s="772" t="s">
        <v>431</v>
      </c>
      <c r="B4" s="605"/>
      <c r="C4" s="605"/>
      <c r="D4" s="606"/>
      <c r="E4" s="413"/>
      <c r="F4" s="413" t="s">
        <v>708</v>
      </c>
      <c r="G4" s="607"/>
      <c r="H4" s="910" t="s">
        <v>709</v>
      </c>
      <c r="I4" s="772"/>
      <c r="J4" s="772"/>
      <c r="K4" s="772"/>
      <c r="L4" s="772"/>
      <c r="M4" s="772"/>
      <c r="N4" s="772"/>
    </row>
    <row r="5" spans="1:14" ht="14.1" customHeight="1">
      <c r="A5" s="916"/>
      <c r="B5" s="405"/>
      <c r="C5" s="473" t="s">
        <v>710</v>
      </c>
      <c r="D5" s="473" t="s">
        <v>711</v>
      </c>
      <c r="E5" s="417"/>
      <c r="F5" s="417" t="s">
        <v>97</v>
      </c>
      <c r="G5" s="599"/>
      <c r="H5" s="775" t="s">
        <v>98</v>
      </c>
      <c r="I5" s="784"/>
      <c r="J5" s="784"/>
      <c r="K5" s="784"/>
      <c r="L5" s="784"/>
      <c r="M5" s="784"/>
      <c r="N5" s="784"/>
    </row>
    <row r="6" spans="1:14" ht="14.1" customHeight="1">
      <c r="A6" s="404"/>
      <c r="B6" s="405"/>
      <c r="C6" s="408" t="s">
        <v>99</v>
      </c>
      <c r="D6" s="473" t="s">
        <v>712</v>
      </c>
      <c r="E6" s="401" t="s">
        <v>713</v>
      </c>
      <c r="F6" s="401" t="s">
        <v>714</v>
      </c>
      <c r="G6" s="401" t="s">
        <v>715</v>
      </c>
      <c r="H6" s="472" t="s">
        <v>716</v>
      </c>
      <c r="I6" s="472"/>
      <c r="J6" s="472" t="s">
        <v>717</v>
      </c>
      <c r="K6" s="472"/>
      <c r="L6" s="401" t="s">
        <v>718</v>
      </c>
      <c r="M6" s="415" t="s">
        <v>719</v>
      </c>
      <c r="N6" s="520" t="s">
        <v>720</v>
      </c>
    </row>
    <row r="7" spans="1:14" ht="12.95" customHeight="1">
      <c r="A7" s="404"/>
      <c r="B7" s="405"/>
      <c r="C7" s="408" t="s">
        <v>100</v>
      </c>
      <c r="D7" s="475" t="s">
        <v>101</v>
      </c>
      <c r="E7" s="405"/>
      <c r="F7" s="405"/>
      <c r="G7" s="405"/>
      <c r="H7" s="404"/>
      <c r="I7" s="405"/>
      <c r="J7" s="404"/>
      <c r="K7" s="405"/>
      <c r="L7" s="408" t="s">
        <v>102</v>
      </c>
      <c r="M7" s="416" t="s">
        <v>103</v>
      </c>
      <c r="N7" s="403"/>
    </row>
    <row r="8" spans="1:14" ht="12.95" customHeight="1">
      <c r="A8" s="417" t="s">
        <v>104</v>
      </c>
      <c r="B8" s="600"/>
      <c r="C8" s="600"/>
      <c r="D8" s="601"/>
      <c r="E8" s="411" t="s">
        <v>105</v>
      </c>
      <c r="F8" s="411" t="s">
        <v>106</v>
      </c>
      <c r="G8" s="411" t="s">
        <v>107</v>
      </c>
      <c r="H8" s="399" t="s">
        <v>108</v>
      </c>
      <c r="I8" s="399"/>
      <c r="J8" s="399" t="s">
        <v>109</v>
      </c>
      <c r="K8" s="399"/>
      <c r="L8" s="411" t="s">
        <v>110</v>
      </c>
      <c r="M8" s="417" t="s">
        <v>111</v>
      </c>
      <c r="N8" s="410" t="s">
        <v>112</v>
      </c>
    </row>
    <row r="9" spans="1:14" s="97" customFormat="1" ht="3" customHeight="1">
      <c r="A9" s="87"/>
      <c r="B9" s="88"/>
      <c r="C9" s="87"/>
      <c r="D9" s="87"/>
      <c r="E9" s="87"/>
      <c r="F9" s="87"/>
      <c r="G9" s="87"/>
      <c r="H9" s="96"/>
      <c r="I9" s="96"/>
      <c r="J9" s="96"/>
      <c r="K9" s="96"/>
      <c r="L9" s="87"/>
      <c r="M9" s="87"/>
      <c r="N9" s="87"/>
    </row>
    <row r="10" spans="1:14" s="83" customFormat="1" ht="42" customHeight="1">
      <c r="A10" s="87">
        <v>2013</v>
      </c>
      <c r="B10" s="88"/>
      <c r="C10" s="609">
        <v>1</v>
      </c>
      <c r="D10" s="610">
        <v>982</v>
      </c>
      <c r="E10" s="610">
        <v>75</v>
      </c>
      <c r="F10" s="610">
        <v>67</v>
      </c>
      <c r="G10" s="610">
        <v>8</v>
      </c>
      <c r="H10" s="939">
        <v>46114562</v>
      </c>
      <c r="I10" s="939"/>
      <c r="J10" s="939">
        <v>9490969</v>
      </c>
      <c r="K10" s="939"/>
      <c r="L10" s="610">
        <v>694908</v>
      </c>
      <c r="M10" s="610">
        <v>8759668</v>
      </c>
      <c r="N10" s="610">
        <v>0</v>
      </c>
    </row>
    <row r="11" spans="1:14" s="83" customFormat="1" ht="42" customHeight="1">
      <c r="A11" s="87">
        <v>2014</v>
      </c>
      <c r="B11" s="88"/>
      <c r="C11" s="609">
        <v>1</v>
      </c>
      <c r="D11" s="610">
        <v>1042</v>
      </c>
      <c r="E11" s="610">
        <v>73</v>
      </c>
      <c r="F11" s="610">
        <v>66</v>
      </c>
      <c r="G11" s="610">
        <v>7</v>
      </c>
      <c r="H11" s="939">
        <v>47490508</v>
      </c>
      <c r="I11" s="939"/>
      <c r="J11" s="939">
        <v>8255396</v>
      </c>
      <c r="K11" s="939"/>
      <c r="L11" s="610">
        <v>669080</v>
      </c>
      <c r="M11" s="610">
        <v>9726610</v>
      </c>
      <c r="N11" s="610">
        <v>3408137</v>
      </c>
    </row>
    <row r="12" spans="1:14" s="83" customFormat="1" ht="42" customHeight="1">
      <c r="A12" s="87">
        <v>2015</v>
      </c>
      <c r="B12" s="88"/>
      <c r="C12" s="609">
        <v>1</v>
      </c>
      <c r="D12" s="610">
        <v>971</v>
      </c>
      <c r="E12" s="610">
        <v>51</v>
      </c>
      <c r="F12" s="610">
        <v>49</v>
      </c>
      <c r="G12" s="610">
        <v>2</v>
      </c>
      <c r="H12" s="939">
        <v>43819945</v>
      </c>
      <c r="I12" s="939"/>
      <c r="J12" s="939">
        <v>5374451</v>
      </c>
      <c r="K12" s="939"/>
      <c r="L12" s="610">
        <v>770200</v>
      </c>
      <c r="M12" s="610">
        <v>8664008</v>
      </c>
      <c r="N12" s="610">
        <v>179369</v>
      </c>
    </row>
    <row r="13" spans="1:14" s="83" customFormat="1" ht="42" customHeight="1">
      <c r="A13" s="87">
        <v>2016</v>
      </c>
      <c r="B13" s="88"/>
      <c r="C13" s="609">
        <v>1</v>
      </c>
      <c r="D13" s="610">
        <v>970</v>
      </c>
      <c r="E13" s="610">
        <v>76</v>
      </c>
      <c r="F13" s="610">
        <v>68</v>
      </c>
      <c r="G13" s="610">
        <v>8</v>
      </c>
      <c r="H13" s="939">
        <v>47917298</v>
      </c>
      <c r="I13" s="939"/>
      <c r="J13" s="939">
        <v>5091630</v>
      </c>
      <c r="K13" s="939"/>
      <c r="L13" s="610">
        <v>809390</v>
      </c>
      <c r="M13" s="610">
        <v>9498251</v>
      </c>
      <c r="N13" s="610">
        <v>187296</v>
      </c>
    </row>
    <row r="14" spans="1:14" s="83" customFormat="1" ht="42" customHeight="1">
      <c r="A14" s="87">
        <v>2017</v>
      </c>
      <c r="B14" s="88"/>
      <c r="C14" s="609">
        <v>1</v>
      </c>
      <c r="D14" s="610">
        <v>974</v>
      </c>
      <c r="E14" s="610">
        <v>74</v>
      </c>
      <c r="F14" s="610">
        <v>65</v>
      </c>
      <c r="G14" s="610">
        <v>9</v>
      </c>
      <c r="H14" s="939">
        <v>54335656</v>
      </c>
      <c r="I14" s="939"/>
      <c r="J14" s="939">
        <v>5420330</v>
      </c>
      <c r="K14" s="939"/>
      <c r="L14" s="610">
        <v>617620</v>
      </c>
      <c r="M14" s="610">
        <v>8782782</v>
      </c>
      <c r="N14" s="610">
        <v>353342</v>
      </c>
    </row>
    <row r="15" spans="1:14" s="83" customFormat="1" ht="42" customHeight="1">
      <c r="A15" s="611">
        <v>2018</v>
      </c>
      <c r="B15" s="88"/>
      <c r="C15" s="612">
        <v>1</v>
      </c>
      <c r="D15" s="613">
        <v>1019</v>
      </c>
      <c r="E15" s="613">
        <v>77</v>
      </c>
      <c r="F15" s="613">
        <v>65</v>
      </c>
      <c r="G15" s="613">
        <v>12</v>
      </c>
      <c r="I15" s="614">
        <v>2885021</v>
      </c>
      <c r="K15" s="613">
        <v>336520</v>
      </c>
      <c r="L15" s="613">
        <v>3253488</v>
      </c>
      <c r="M15" s="613">
        <v>321522</v>
      </c>
      <c r="N15" s="613">
        <v>523267</v>
      </c>
    </row>
    <row r="16" spans="1:14" s="83" customFormat="1" ht="3" customHeight="1" thickBot="1">
      <c r="A16" s="101"/>
      <c r="B16" s="102"/>
      <c r="C16" s="103"/>
      <c r="D16" s="103"/>
      <c r="E16" s="103"/>
      <c r="F16" s="103"/>
      <c r="G16" s="103"/>
      <c r="H16" s="104"/>
      <c r="I16" s="104"/>
      <c r="J16" s="104"/>
      <c r="K16" s="104"/>
      <c r="L16" s="103"/>
      <c r="M16" s="103"/>
      <c r="N16" s="103"/>
    </row>
    <row r="17" spans="1:14" ht="15.75" customHeight="1" thickBot="1">
      <c r="A17" s="105"/>
      <c r="B17" s="105"/>
      <c r="C17" s="106"/>
      <c r="D17" s="106"/>
      <c r="E17" s="106"/>
      <c r="F17" s="106"/>
      <c r="G17" s="106"/>
      <c r="H17" s="107"/>
      <c r="I17" s="107"/>
      <c r="J17" s="108"/>
      <c r="K17" s="108"/>
      <c r="L17" s="107"/>
      <c r="M17" s="107"/>
      <c r="N17" s="107"/>
    </row>
    <row r="18" spans="1:14" ht="16.5">
      <c r="A18" s="772" t="s">
        <v>431</v>
      </c>
      <c r="B18" s="605"/>
      <c r="C18" s="395" t="s">
        <v>721</v>
      </c>
      <c r="D18" s="477"/>
      <c r="E18" s="477"/>
      <c r="F18" s="477"/>
      <c r="G18" s="477"/>
      <c r="H18" s="477"/>
      <c r="I18" s="476" t="s">
        <v>722</v>
      </c>
      <c r="J18" s="477"/>
      <c r="K18" s="477"/>
      <c r="L18" s="477"/>
      <c r="M18" s="477"/>
      <c r="N18" s="477"/>
    </row>
    <row r="19" spans="1:14">
      <c r="A19" s="916"/>
      <c r="B19" s="405"/>
      <c r="C19" s="398" t="s">
        <v>113</v>
      </c>
      <c r="D19" s="602"/>
      <c r="E19" s="479"/>
      <c r="F19" s="602"/>
      <c r="G19" s="479"/>
      <c r="H19" s="602"/>
      <c r="I19" s="603" t="s">
        <v>114</v>
      </c>
      <c r="J19" s="602"/>
      <c r="K19" s="479"/>
      <c r="L19" s="602"/>
      <c r="M19" s="398"/>
      <c r="N19" s="398"/>
    </row>
    <row r="20" spans="1:14" ht="16.5">
      <c r="A20" s="404"/>
      <c r="B20" s="405"/>
      <c r="C20" s="472" t="s">
        <v>713</v>
      </c>
      <c r="D20" s="484"/>
      <c r="E20" s="483" t="s">
        <v>723</v>
      </c>
      <c r="F20" s="484"/>
      <c r="G20" s="483" t="s">
        <v>724</v>
      </c>
      <c r="H20" s="484"/>
      <c r="I20" s="483" t="s">
        <v>713</v>
      </c>
      <c r="J20" s="484"/>
      <c r="K20" s="483" t="s">
        <v>725</v>
      </c>
      <c r="L20" s="484"/>
      <c r="M20" s="471" t="s">
        <v>726</v>
      </c>
      <c r="N20" s="608"/>
    </row>
    <row r="21" spans="1:14">
      <c r="A21" s="417" t="s">
        <v>115</v>
      </c>
      <c r="B21" s="600"/>
      <c r="C21" s="399" t="s">
        <v>116</v>
      </c>
      <c r="D21" s="604"/>
      <c r="E21" s="604" t="s">
        <v>117</v>
      </c>
      <c r="F21" s="604"/>
      <c r="G21" s="604" t="s">
        <v>118</v>
      </c>
      <c r="H21" s="604"/>
      <c r="I21" s="604" t="s">
        <v>105</v>
      </c>
      <c r="J21" s="604"/>
      <c r="K21" s="775" t="s">
        <v>119</v>
      </c>
      <c r="L21" s="776"/>
      <c r="M21" s="398" t="s">
        <v>120</v>
      </c>
      <c r="N21" s="398"/>
    </row>
    <row r="22" spans="1:14" s="97" customFormat="1" ht="3" customHeight="1">
      <c r="A22" s="87"/>
      <c r="B22" s="88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83" customFormat="1" ht="42" customHeight="1">
      <c r="A23" s="87">
        <v>2013</v>
      </c>
      <c r="B23" s="88"/>
      <c r="C23" s="942">
        <v>31750107</v>
      </c>
      <c r="D23" s="939"/>
      <c r="E23" s="939">
        <v>19313049</v>
      </c>
      <c r="F23" s="939"/>
      <c r="G23" s="939">
        <v>12437058</v>
      </c>
      <c r="H23" s="939"/>
      <c r="I23" s="939">
        <v>50408618</v>
      </c>
      <c r="J23" s="939"/>
      <c r="K23" s="939">
        <v>37550786</v>
      </c>
      <c r="L23" s="939"/>
      <c r="M23" s="939">
        <v>12857832</v>
      </c>
      <c r="N23" s="939"/>
    </row>
    <row r="24" spans="1:14" s="83" customFormat="1" ht="42" customHeight="1">
      <c r="A24" s="87">
        <v>2014</v>
      </c>
      <c r="B24" s="88"/>
      <c r="C24" s="942">
        <v>32824386</v>
      </c>
      <c r="D24" s="939"/>
      <c r="E24" s="939">
        <v>20151345</v>
      </c>
      <c r="F24" s="939"/>
      <c r="G24" s="939">
        <v>12673041</v>
      </c>
      <c r="H24" s="939"/>
      <c r="I24" s="939">
        <v>56837322</v>
      </c>
      <c r="J24" s="939"/>
      <c r="K24" s="939">
        <v>41775198</v>
      </c>
      <c r="L24" s="939"/>
      <c r="M24" s="939">
        <v>15062124</v>
      </c>
      <c r="N24" s="939"/>
    </row>
    <row r="25" spans="1:14" s="83" customFormat="1" ht="42" customHeight="1">
      <c r="A25" s="87">
        <v>2015</v>
      </c>
      <c r="B25" s="88"/>
      <c r="C25" s="942">
        <v>13626890</v>
      </c>
      <c r="D25" s="939"/>
      <c r="E25" s="939">
        <v>9055173</v>
      </c>
      <c r="F25" s="939"/>
      <c r="G25" s="939">
        <v>4571717</v>
      </c>
      <c r="H25" s="939"/>
      <c r="I25" s="939">
        <v>38902803</v>
      </c>
      <c r="J25" s="939"/>
      <c r="K25" s="939">
        <v>24924472</v>
      </c>
      <c r="L25" s="939"/>
      <c r="M25" s="939">
        <v>13978331</v>
      </c>
      <c r="N25" s="939"/>
    </row>
    <row r="26" spans="1:14" s="83" customFormat="1" ht="42" customHeight="1">
      <c r="A26" s="87">
        <v>2016</v>
      </c>
      <c r="B26" s="88"/>
      <c r="C26" s="942">
        <v>12043186</v>
      </c>
      <c r="D26" s="939"/>
      <c r="E26" s="939">
        <v>7611306</v>
      </c>
      <c r="F26" s="939"/>
      <c r="G26" s="939">
        <v>4431880</v>
      </c>
      <c r="H26" s="939"/>
      <c r="I26" s="939">
        <v>62084584</v>
      </c>
      <c r="J26" s="939"/>
      <c r="K26" s="939">
        <v>42590397</v>
      </c>
      <c r="L26" s="939"/>
      <c r="M26" s="939">
        <v>19494187</v>
      </c>
      <c r="N26" s="939"/>
    </row>
    <row r="27" spans="1:14" s="83" customFormat="1" ht="42" customHeight="1">
      <c r="A27" s="87">
        <v>2017</v>
      </c>
      <c r="B27" s="88"/>
      <c r="C27" s="942">
        <v>57473994</v>
      </c>
      <c r="D27" s="939"/>
      <c r="E27" s="939">
        <v>13198356</v>
      </c>
      <c r="F27" s="939"/>
      <c r="G27" s="939">
        <v>44275638</v>
      </c>
      <c r="H27" s="939"/>
      <c r="I27" s="939">
        <v>67468445</v>
      </c>
      <c r="J27" s="939"/>
      <c r="K27" s="939">
        <v>47307899</v>
      </c>
      <c r="L27" s="939"/>
      <c r="M27" s="939">
        <v>20160546</v>
      </c>
      <c r="N27" s="939"/>
    </row>
    <row r="28" spans="1:14" s="83" customFormat="1" ht="42" customHeight="1">
      <c r="A28" s="611">
        <v>2018</v>
      </c>
      <c r="B28" s="88"/>
      <c r="C28" s="940">
        <v>12392218</v>
      </c>
      <c r="D28" s="941"/>
      <c r="E28" s="941">
        <v>11972703</v>
      </c>
      <c r="F28" s="941"/>
      <c r="G28" s="941">
        <v>419515</v>
      </c>
      <c r="H28" s="941"/>
      <c r="I28" s="941">
        <v>82395988</v>
      </c>
      <c r="J28" s="941"/>
      <c r="K28" s="941">
        <v>60382872</v>
      </c>
      <c r="L28" s="941"/>
      <c r="M28" s="941">
        <v>22013116</v>
      </c>
      <c r="N28" s="941"/>
    </row>
    <row r="29" spans="1:14" s="83" customFormat="1" ht="3" customHeight="1" thickBot="1">
      <c r="A29" s="101"/>
      <c r="B29" s="102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 ht="15" customHeight="1">
      <c r="A30" s="777" t="s">
        <v>727</v>
      </c>
      <c r="B30" s="777"/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</row>
    <row r="34" spans="8:8">
      <c r="H34" s="109"/>
    </row>
  </sheetData>
  <mergeCells count="55">
    <mergeCell ref="J14:K14"/>
    <mergeCell ref="H14:I14"/>
    <mergeCell ref="H10:I10"/>
    <mergeCell ref="J10:K10"/>
    <mergeCell ref="H11:I11"/>
    <mergeCell ref="J11:K11"/>
    <mergeCell ref="H12:I12"/>
    <mergeCell ref="J12:K12"/>
    <mergeCell ref="H13:I13"/>
    <mergeCell ref="J13:K13"/>
    <mergeCell ref="A18:A19"/>
    <mergeCell ref="K21:L21"/>
    <mergeCell ref="A30:N30"/>
    <mergeCell ref="A1:N1"/>
    <mergeCell ref="A2:N2"/>
    <mergeCell ref="A4:A5"/>
    <mergeCell ref="H4:N4"/>
    <mergeCell ref="H5:N5"/>
    <mergeCell ref="L3:N3"/>
    <mergeCell ref="M24:N24"/>
    <mergeCell ref="C23:D23"/>
    <mergeCell ref="E23:F23"/>
    <mergeCell ref="G23:H23"/>
    <mergeCell ref="I23:J23"/>
    <mergeCell ref="K23:L23"/>
    <mergeCell ref="M23:N23"/>
    <mergeCell ref="C24:D24"/>
    <mergeCell ref="E24:F24"/>
    <mergeCell ref="G24:H24"/>
    <mergeCell ref="I24:J24"/>
    <mergeCell ref="K24:L24"/>
    <mergeCell ref="M26:N26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M27:N27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</mergeCells>
  <phoneticPr fontId="2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view="pageBreakPreview" topLeftCell="A16" zoomScale="85" zoomScaleNormal="100" zoomScaleSheetLayoutView="85" workbookViewId="0">
      <selection activeCell="A28" activeCellId="2" sqref="A10:XFD15 A23:XFD27 A28:XFD28"/>
    </sheetView>
  </sheetViews>
  <sheetFormatPr defaultRowHeight="13.5"/>
  <cols>
    <col min="1" max="1" width="6.77734375" style="3" customWidth="1"/>
    <col min="2" max="5" width="6" style="3" customWidth="1"/>
    <col min="6" max="6" width="5.109375" style="3" customWidth="1"/>
    <col min="7" max="7" width="6.77734375" style="3" customWidth="1"/>
    <col min="8" max="8" width="5.6640625" style="3" bestFit="1" customWidth="1"/>
    <col min="9" max="13" width="6.33203125" style="3" customWidth="1"/>
    <col min="14" max="16384" width="8.88671875" style="3"/>
  </cols>
  <sheetData>
    <row r="1" spans="1:13" ht="30" customHeight="1">
      <c r="A1" s="945" t="s">
        <v>450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</row>
    <row r="2" spans="1:13" s="15" customFormat="1" ht="24.95" customHeight="1">
      <c r="A2" s="954" t="s">
        <v>449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</row>
    <row r="3" spans="1:13" s="24" customFormat="1" ht="18" customHeight="1" thickBot="1">
      <c r="A3" s="615" t="s">
        <v>728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</row>
    <row r="4" spans="1:13" s="24" customFormat="1" ht="15" customHeight="1">
      <c r="A4" s="521" t="s">
        <v>729</v>
      </c>
      <c r="B4" s="956" t="s">
        <v>730</v>
      </c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</row>
    <row r="5" spans="1:13" s="24" customFormat="1" ht="15" customHeight="1">
      <c r="A5" s="526"/>
      <c r="B5" s="901" t="s">
        <v>731</v>
      </c>
      <c r="C5" s="901"/>
      <c r="D5" s="901"/>
      <c r="E5" s="900"/>
      <c r="F5" s="899" t="s">
        <v>732</v>
      </c>
      <c r="G5" s="901"/>
      <c r="H5" s="901"/>
      <c r="I5" s="900"/>
      <c r="J5" s="946" t="s">
        <v>733</v>
      </c>
      <c r="K5" s="948"/>
      <c r="L5" s="948"/>
      <c r="M5" s="948"/>
    </row>
    <row r="6" spans="1:13" s="24" customFormat="1" ht="15" customHeight="1">
      <c r="A6" s="620"/>
      <c r="B6" s="944" t="s">
        <v>71</v>
      </c>
      <c r="C6" s="944"/>
      <c r="D6" s="944"/>
      <c r="E6" s="949"/>
      <c r="F6" s="943" t="s">
        <v>81</v>
      </c>
      <c r="G6" s="944"/>
      <c r="H6" s="944"/>
      <c r="I6" s="949"/>
      <c r="J6" s="943" t="s">
        <v>82</v>
      </c>
      <c r="K6" s="944"/>
      <c r="L6" s="944"/>
      <c r="M6" s="944"/>
    </row>
    <row r="7" spans="1:13" s="24" customFormat="1" ht="15" customHeight="1">
      <c r="A7" s="620"/>
      <c r="B7" s="627" t="s">
        <v>560</v>
      </c>
      <c r="C7" s="526" t="s">
        <v>734</v>
      </c>
      <c r="D7" s="506" t="s">
        <v>735</v>
      </c>
      <c r="E7" s="526" t="s">
        <v>736</v>
      </c>
      <c r="F7" s="621" t="s">
        <v>560</v>
      </c>
      <c r="G7" s="526" t="s">
        <v>737</v>
      </c>
      <c r="H7" s="506" t="s">
        <v>735</v>
      </c>
      <c r="I7" s="526" t="s">
        <v>736</v>
      </c>
      <c r="J7" s="621" t="s">
        <v>560</v>
      </c>
      <c r="K7" s="526" t="s">
        <v>737</v>
      </c>
      <c r="L7" s="506" t="s">
        <v>735</v>
      </c>
      <c r="M7" s="628" t="s">
        <v>736</v>
      </c>
    </row>
    <row r="8" spans="1:13" s="24" customFormat="1" ht="15" customHeight="1">
      <c r="A8" s="629"/>
      <c r="B8" s="620" t="s">
        <v>75</v>
      </c>
      <c r="C8" s="620" t="s">
        <v>75</v>
      </c>
      <c r="D8" s="620" t="s">
        <v>74</v>
      </c>
      <c r="E8" s="620"/>
      <c r="F8" s="620" t="s">
        <v>73</v>
      </c>
      <c r="G8" s="620" t="s">
        <v>73</v>
      </c>
      <c r="H8" s="620" t="s">
        <v>74</v>
      </c>
      <c r="I8" s="620"/>
      <c r="J8" s="623" t="s">
        <v>73</v>
      </c>
      <c r="K8" s="620" t="s">
        <v>73</v>
      </c>
      <c r="L8" s="620" t="s">
        <v>74</v>
      </c>
      <c r="M8" s="631"/>
    </row>
    <row r="9" spans="1:13" s="24" customFormat="1" ht="15" customHeight="1">
      <c r="A9" s="624" t="s">
        <v>738</v>
      </c>
      <c r="B9" s="625" t="s">
        <v>78</v>
      </c>
      <c r="C9" s="625" t="s">
        <v>86</v>
      </c>
      <c r="D9" s="625" t="s">
        <v>87</v>
      </c>
      <c r="E9" s="625" t="s">
        <v>88</v>
      </c>
      <c r="F9" s="625" t="s">
        <v>78</v>
      </c>
      <c r="G9" s="625" t="s">
        <v>86</v>
      </c>
      <c r="H9" s="625" t="s">
        <v>76</v>
      </c>
      <c r="I9" s="625" t="s">
        <v>77</v>
      </c>
      <c r="J9" s="626" t="s">
        <v>78</v>
      </c>
      <c r="K9" s="625" t="s">
        <v>79</v>
      </c>
      <c r="L9" s="625" t="s">
        <v>87</v>
      </c>
      <c r="M9" s="632" t="s">
        <v>88</v>
      </c>
    </row>
    <row r="10" spans="1:13" s="685" customFormat="1" ht="39" customHeight="1">
      <c r="A10" s="658">
        <v>2013</v>
      </c>
      <c r="B10" s="616">
        <f>SUM(F10,J10)</f>
        <v>78</v>
      </c>
      <c r="C10" s="616">
        <v>397</v>
      </c>
      <c r="D10" s="616">
        <v>323</v>
      </c>
      <c r="E10" s="616">
        <v>2972</v>
      </c>
      <c r="F10" s="616">
        <v>19</v>
      </c>
      <c r="G10" s="616">
        <v>32</v>
      </c>
      <c r="H10" s="616">
        <v>28</v>
      </c>
      <c r="I10" s="616">
        <v>276</v>
      </c>
      <c r="J10" s="616">
        <v>59</v>
      </c>
      <c r="K10" s="616">
        <v>317</v>
      </c>
      <c r="L10" s="616">
        <v>257</v>
      </c>
      <c r="M10" s="616">
        <v>2166</v>
      </c>
    </row>
    <row r="11" spans="1:13" s="685" customFormat="1" ht="39" customHeight="1">
      <c r="A11" s="659">
        <v>2014</v>
      </c>
      <c r="B11" s="617">
        <f t="shared" ref="B11:B15" si="0">SUM(F11,J11)</f>
        <v>128</v>
      </c>
      <c r="C11" s="617">
        <v>168</v>
      </c>
      <c r="D11" s="617">
        <v>156</v>
      </c>
      <c r="E11" s="617">
        <v>1267</v>
      </c>
      <c r="F11" s="617">
        <v>17</v>
      </c>
      <c r="G11" s="617">
        <v>29</v>
      </c>
      <c r="H11" s="617">
        <v>27</v>
      </c>
      <c r="I11" s="617">
        <v>116</v>
      </c>
      <c r="J11" s="617">
        <v>111</v>
      </c>
      <c r="K11" s="617">
        <v>129</v>
      </c>
      <c r="L11" s="617">
        <v>117</v>
      </c>
      <c r="M11" s="617">
        <v>1004</v>
      </c>
    </row>
    <row r="12" spans="1:13" s="685" customFormat="1" ht="39" customHeight="1">
      <c r="A12" s="659">
        <v>2015</v>
      </c>
      <c r="B12" s="617">
        <f t="shared" si="0"/>
        <v>145</v>
      </c>
      <c r="C12" s="617">
        <v>176</v>
      </c>
      <c r="D12" s="617">
        <v>151</v>
      </c>
      <c r="E12" s="617">
        <v>1973</v>
      </c>
      <c r="F12" s="617">
        <v>19</v>
      </c>
      <c r="G12" s="617">
        <v>27</v>
      </c>
      <c r="H12" s="617">
        <v>19</v>
      </c>
      <c r="I12" s="617">
        <v>123</v>
      </c>
      <c r="J12" s="617">
        <v>126</v>
      </c>
      <c r="K12" s="617">
        <v>142</v>
      </c>
      <c r="L12" s="617">
        <v>121</v>
      </c>
      <c r="M12" s="617">
        <v>1536</v>
      </c>
    </row>
    <row r="13" spans="1:13" s="685" customFormat="1" ht="39" customHeight="1">
      <c r="A13" s="659">
        <v>2016</v>
      </c>
      <c r="B13" s="617">
        <f t="shared" si="0"/>
        <v>152</v>
      </c>
      <c r="C13" s="617">
        <v>172</v>
      </c>
      <c r="D13" s="617">
        <v>156</v>
      </c>
      <c r="E13" s="617">
        <v>1047</v>
      </c>
      <c r="F13" s="617">
        <v>17</v>
      </c>
      <c r="G13" s="617">
        <v>24</v>
      </c>
      <c r="H13" s="617">
        <v>17</v>
      </c>
      <c r="I13" s="617">
        <v>106</v>
      </c>
      <c r="J13" s="617">
        <v>135</v>
      </c>
      <c r="K13" s="617">
        <v>148</v>
      </c>
      <c r="L13" s="617">
        <v>139</v>
      </c>
      <c r="M13" s="617">
        <v>941</v>
      </c>
    </row>
    <row r="14" spans="1:13" s="685" customFormat="1" ht="39" customHeight="1">
      <c r="A14" s="659">
        <v>2017</v>
      </c>
      <c r="B14" s="660">
        <f t="shared" si="0"/>
        <v>162</v>
      </c>
      <c r="C14" s="660">
        <v>184</v>
      </c>
      <c r="D14" s="660">
        <v>172</v>
      </c>
      <c r="E14" s="660">
        <v>1465.7</v>
      </c>
      <c r="F14" s="660">
        <v>14</v>
      </c>
      <c r="G14" s="660">
        <v>21</v>
      </c>
      <c r="H14" s="660">
        <v>26.3</v>
      </c>
      <c r="I14" s="660">
        <v>95.7</v>
      </c>
      <c r="J14" s="660">
        <v>148</v>
      </c>
      <c r="K14" s="660">
        <v>163</v>
      </c>
      <c r="L14" s="660">
        <v>145.69999999999999</v>
      </c>
      <c r="M14" s="660">
        <v>1370</v>
      </c>
    </row>
    <row r="15" spans="1:13" s="685" customFormat="1" ht="39" customHeight="1" thickBot="1">
      <c r="A15" s="686">
        <v>2018</v>
      </c>
      <c r="B15" s="152">
        <f t="shared" si="0"/>
        <v>170</v>
      </c>
      <c r="C15" s="152">
        <f t="shared" ref="C15:E15" si="1">SUM(G15,K15)</f>
        <v>181</v>
      </c>
      <c r="D15" s="152">
        <f t="shared" si="1"/>
        <v>189.79999999999998</v>
      </c>
      <c r="E15" s="152">
        <f t="shared" si="1"/>
        <v>1458.6000000000001</v>
      </c>
      <c r="F15" s="152">
        <v>19</v>
      </c>
      <c r="G15" s="152">
        <v>19</v>
      </c>
      <c r="H15" s="152">
        <v>28.2</v>
      </c>
      <c r="I15" s="152">
        <v>107.2</v>
      </c>
      <c r="J15" s="152">
        <v>151</v>
      </c>
      <c r="K15" s="152">
        <v>162</v>
      </c>
      <c r="L15" s="152">
        <v>161.6</v>
      </c>
      <c r="M15" s="152">
        <v>1351.4</v>
      </c>
    </row>
    <row r="16" spans="1:13" ht="17.25" thickBo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</row>
    <row r="17" spans="1:13" ht="16.5">
      <c r="A17" s="521" t="s">
        <v>729</v>
      </c>
      <c r="B17" s="956" t="s">
        <v>739</v>
      </c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56"/>
    </row>
    <row r="18" spans="1:13" ht="16.5">
      <c r="A18" s="620"/>
      <c r="B18" s="901" t="s">
        <v>731</v>
      </c>
      <c r="C18" s="901"/>
      <c r="D18" s="901"/>
      <c r="E18" s="901"/>
      <c r="F18" s="901"/>
      <c r="G18" s="900"/>
      <c r="H18" s="899" t="s">
        <v>740</v>
      </c>
      <c r="I18" s="901"/>
      <c r="J18" s="900"/>
      <c r="K18" s="899" t="s">
        <v>741</v>
      </c>
      <c r="L18" s="901"/>
      <c r="M18" s="901"/>
    </row>
    <row r="19" spans="1:13">
      <c r="A19" s="620"/>
      <c r="B19" s="944" t="s">
        <v>72</v>
      </c>
      <c r="C19" s="944"/>
      <c r="D19" s="944"/>
      <c r="E19" s="944"/>
      <c r="F19" s="944"/>
      <c r="G19" s="949"/>
      <c r="H19" s="943" t="s">
        <v>83</v>
      </c>
      <c r="I19" s="944"/>
      <c r="J19" s="949"/>
      <c r="K19" s="943" t="s">
        <v>84</v>
      </c>
      <c r="L19" s="944"/>
      <c r="M19" s="944"/>
    </row>
    <row r="20" spans="1:13" ht="16.5">
      <c r="A20" s="620"/>
      <c r="B20" s="948" t="s">
        <v>560</v>
      </c>
      <c r="C20" s="947"/>
      <c r="D20" s="946" t="s">
        <v>734</v>
      </c>
      <c r="E20" s="947"/>
      <c r="F20" s="946" t="s">
        <v>736</v>
      </c>
      <c r="G20" s="947"/>
      <c r="H20" s="621" t="s">
        <v>560</v>
      </c>
      <c r="I20" s="621" t="s">
        <v>734</v>
      </c>
      <c r="J20" s="621" t="s">
        <v>736</v>
      </c>
      <c r="K20" s="621" t="s">
        <v>560</v>
      </c>
      <c r="L20" s="621" t="s">
        <v>734</v>
      </c>
      <c r="M20" s="628" t="s">
        <v>736</v>
      </c>
    </row>
    <row r="21" spans="1:13">
      <c r="A21" s="629"/>
      <c r="B21" s="955" t="s">
        <v>447</v>
      </c>
      <c r="C21" s="953"/>
      <c r="D21" s="952" t="s">
        <v>85</v>
      </c>
      <c r="E21" s="953"/>
      <c r="F21" s="952"/>
      <c r="G21" s="953"/>
      <c r="H21" s="622" t="s">
        <v>75</v>
      </c>
      <c r="I21" s="622" t="s">
        <v>73</v>
      </c>
      <c r="J21" s="630"/>
      <c r="K21" s="622" t="s">
        <v>75</v>
      </c>
      <c r="L21" s="622" t="s">
        <v>73</v>
      </c>
      <c r="M21" s="631"/>
    </row>
    <row r="22" spans="1:13" ht="16.5">
      <c r="A22" s="624" t="s">
        <v>738</v>
      </c>
      <c r="B22" s="955" t="s">
        <v>448</v>
      </c>
      <c r="C22" s="953"/>
      <c r="D22" s="950" t="s">
        <v>86</v>
      </c>
      <c r="E22" s="951"/>
      <c r="F22" s="950" t="s">
        <v>80</v>
      </c>
      <c r="G22" s="951"/>
      <c r="H22" s="625" t="s">
        <v>78</v>
      </c>
      <c r="I22" s="625" t="s">
        <v>86</v>
      </c>
      <c r="J22" s="626" t="s">
        <v>89</v>
      </c>
      <c r="K22" s="625" t="s">
        <v>78</v>
      </c>
      <c r="L22" s="625" t="s">
        <v>86</v>
      </c>
      <c r="M22" s="632" t="s">
        <v>89</v>
      </c>
    </row>
    <row r="23" spans="1:13" s="687" customFormat="1" ht="39" customHeight="1">
      <c r="A23" s="658">
        <v>2013</v>
      </c>
      <c r="B23" s="616"/>
      <c r="C23" s="616">
        <v>5</v>
      </c>
      <c r="D23" s="616"/>
      <c r="E23" s="616">
        <v>45</v>
      </c>
      <c r="F23" s="616"/>
      <c r="G23" s="616">
        <v>1595</v>
      </c>
      <c r="H23" s="616">
        <v>0</v>
      </c>
      <c r="I23" s="616">
        <v>0</v>
      </c>
      <c r="J23" s="616">
        <v>0</v>
      </c>
      <c r="K23" s="616">
        <v>5</v>
      </c>
      <c r="L23" s="616">
        <v>45</v>
      </c>
      <c r="M23" s="616">
        <v>1595</v>
      </c>
    </row>
    <row r="24" spans="1:13" s="687" customFormat="1" ht="39" customHeight="1">
      <c r="A24" s="659">
        <v>2014</v>
      </c>
      <c r="B24" s="617"/>
      <c r="C24" s="617">
        <v>10</v>
      </c>
      <c r="D24" s="617"/>
      <c r="E24" s="617">
        <v>49</v>
      </c>
      <c r="F24" s="617"/>
      <c r="G24" s="617">
        <v>4571</v>
      </c>
      <c r="H24" s="617">
        <v>0</v>
      </c>
      <c r="I24" s="617">
        <v>0</v>
      </c>
      <c r="J24" s="617">
        <v>0</v>
      </c>
      <c r="K24" s="617">
        <v>10</v>
      </c>
      <c r="L24" s="617">
        <v>49</v>
      </c>
      <c r="M24" s="617">
        <v>4571</v>
      </c>
    </row>
    <row r="25" spans="1:13" s="687" customFormat="1" ht="39" customHeight="1">
      <c r="A25" s="659">
        <v>2015</v>
      </c>
      <c r="B25" s="617"/>
      <c r="C25" s="617">
        <v>14</v>
      </c>
      <c r="D25" s="617"/>
      <c r="E25" s="617">
        <v>35</v>
      </c>
      <c r="F25" s="617"/>
      <c r="G25" s="617">
        <v>1184</v>
      </c>
      <c r="H25" s="617">
        <v>0</v>
      </c>
      <c r="I25" s="617">
        <v>0</v>
      </c>
      <c r="J25" s="617">
        <v>0</v>
      </c>
      <c r="K25" s="617">
        <v>14</v>
      </c>
      <c r="L25" s="617">
        <v>35</v>
      </c>
      <c r="M25" s="617">
        <v>1184</v>
      </c>
    </row>
    <row r="26" spans="1:13" s="687" customFormat="1" ht="39" customHeight="1">
      <c r="A26" s="659">
        <v>2016</v>
      </c>
      <c r="B26" s="617"/>
      <c r="C26" s="617">
        <v>24</v>
      </c>
      <c r="D26" s="617"/>
      <c r="E26" s="617">
        <v>43</v>
      </c>
      <c r="F26" s="617"/>
      <c r="G26" s="617">
        <v>2489</v>
      </c>
      <c r="H26" s="617">
        <v>0</v>
      </c>
      <c r="I26" s="617">
        <v>0</v>
      </c>
      <c r="J26" s="617">
        <v>0</v>
      </c>
      <c r="K26" s="617">
        <v>24</v>
      </c>
      <c r="L26" s="617">
        <v>43</v>
      </c>
      <c r="M26" s="617">
        <v>2489</v>
      </c>
    </row>
    <row r="27" spans="1:13" s="687" customFormat="1" ht="39" customHeight="1">
      <c r="A27" s="659">
        <v>2017</v>
      </c>
      <c r="B27" s="617"/>
      <c r="C27" s="617">
        <v>14</v>
      </c>
      <c r="D27" s="617"/>
      <c r="E27" s="617">
        <v>20</v>
      </c>
      <c r="F27" s="617"/>
      <c r="G27" s="617">
        <v>2773.6</v>
      </c>
      <c r="H27" s="617">
        <v>1</v>
      </c>
      <c r="I27" s="617">
        <v>1</v>
      </c>
      <c r="J27" s="617">
        <v>2.1</v>
      </c>
      <c r="K27" s="617">
        <v>13</v>
      </c>
      <c r="L27" s="617">
        <v>19</v>
      </c>
      <c r="M27" s="617">
        <v>2772</v>
      </c>
    </row>
    <row r="28" spans="1:13" s="687" customFormat="1" ht="39" customHeight="1" thickBot="1">
      <c r="A28" s="686">
        <v>2018</v>
      </c>
      <c r="B28" s="152"/>
      <c r="C28" s="152">
        <f>SUM(I28,L28)</f>
        <v>8</v>
      </c>
      <c r="D28" s="152"/>
      <c r="E28" s="152">
        <f>SUM(I28,L28)</f>
        <v>8</v>
      </c>
      <c r="F28" s="152"/>
      <c r="G28" s="152">
        <f t="shared" ref="G28" si="2">SUM(J28,M28)</f>
        <v>1584</v>
      </c>
      <c r="H28" s="152">
        <v>1</v>
      </c>
      <c r="I28" s="152">
        <v>1</v>
      </c>
      <c r="J28" s="152">
        <v>2</v>
      </c>
      <c r="K28" s="152">
        <v>7</v>
      </c>
      <c r="L28" s="152">
        <v>7</v>
      </c>
      <c r="M28" s="618">
        <v>1582</v>
      </c>
    </row>
    <row r="29" spans="1:13" s="24" customFormat="1" ht="15" customHeight="1">
      <c r="A29" s="619" t="s">
        <v>742</v>
      </c>
      <c r="B29" s="619"/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</row>
    <row r="30" spans="1:13">
      <c r="A30" s="633"/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</row>
  </sheetData>
  <mergeCells count="25">
    <mergeCell ref="F22:G22"/>
    <mergeCell ref="F21:G21"/>
    <mergeCell ref="A2:M2"/>
    <mergeCell ref="B21:C21"/>
    <mergeCell ref="B22:C22"/>
    <mergeCell ref="D20:E20"/>
    <mergeCell ref="D21:E21"/>
    <mergeCell ref="D22:E22"/>
    <mergeCell ref="B4:M4"/>
    <mergeCell ref="B17:M17"/>
    <mergeCell ref="B5:E5"/>
    <mergeCell ref="F5:I5"/>
    <mergeCell ref="J5:M5"/>
    <mergeCell ref="B18:G18"/>
    <mergeCell ref="B6:E6"/>
    <mergeCell ref="F6:I6"/>
    <mergeCell ref="J6:M6"/>
    <mergeCell ref="A1:M1"/>
    <mergeCell ref="F20:G20"/>
    <mergeCell ref="B20:C20"/>
    <mergeCell ref="B19:G19"/>
    <mergeCell ref="H19:J19"/>
    <mergeCell ref="K19:M19"/>
    <mergeCell ref="H18:J18"/>
    <mergeCell ref="K18:M18"/>
  </mergeCells>
  <phoneticPr fontId="35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topLeftCell="A7" zoomScale="85" zoomScaleNormal="100" zoomScaleSheetLayoutView="85" workbookViewId="0">
      <selection activeCell="O7" sqref="O7"/>
    </sheetView>
  </sheetViews>
  <sheetFormatPr defaultRowHeight="13.5"/>
  <cols>
    <col min="1" max="1" width="10.5546875" bestFit="1" customWidth="1"/>
    <col min="2" max="10" width="7.77734375" customWidth="1"/>
    <col min="11" max="11" width="5.33203125" customWidth="1"/>
    <col min="12" max="12" width="5.21875" customWidth="1"/>
    <col min="13" max="13" width="5.77734375" customWidth="1"/>
    <col min="14" max="14" width="6.33203125" customWidth="1"/>
  </cols>
  <sheetData>
    <row r="1" spans="1:14" ht="30" customHeight="1">
      <c r="A1" s="957" t="s">
        <v>93</v>
      </c>
      <c r="B1" s="957"/>
      <c r="C1" s="957"/>
      <c r="D1" s="957"/>
      <c r="E1" s="957"/>
      <c r="F1" s="957"/>
      <c r="G1" s="957"/>
      <c r="H1" s="957"/>
      <c r="I1" s="957"/>
      <c r="J1" s="957"/>
      <c r="K1" s="665"/>
      <c r="L1" s="665"/>
      <c r="M1" s="665"/>
      <c r="N1" s="665"/>
    </row>
    <row r="2" spans="1:14" ht="24.95" customHeight="1">
      <c r="A2" s="958" t="s">
        <v>91</v>
      </c>
      <c r="B2" s="958"/>
      <c r="C2" s="958"/>
      <c r="D2" s="958"/>
      <c r="E2" s="958"/>
      <c r="F2" s="958"/>
      <c r="G2" s="958"/>
      <c r="H2" s="958"/>
      <c r="I2" s="958"/>
      <c r="J2" s="958"/>
      <c r="K2" s="664"/>
      <c r="L2" s="664"/>
      <c r="M2" s="664"/>
      <c r="N2" s="664"/>
    </row>
    <row r="3" spans="1:14" ht="18" customHeight="1" thickBot="1">
      <c r="A3" s="688" t="s">
        <v>765</v>
      </c>
      <c r="B3" s="689"/>
      <c r="C3" s="689"/>
      <c r="D3" s="689"/>
      <c r="E3" s="689"/>
      <c r="F3" s="689"/>
      <c r="G3" s="689"/>
      <c r="H3" s="689"/>
      <c r="I3" s="689"/>
      <c r="J3" s="689"/>
      <c r="K3" s="663"/>
      <c r="L3" s="662"/>
      <c r="M3" s="662"/>
      <c r="N3" s="662"/>
    </row>
    <row r="4" spans="1:14" ht="45" customHeight="1">
      <c r="A4" s="651" t="s">
        <v>457</v>
      </c>
      <c r="B4" s="652" t="s">
        <v>458</v>
      </c>
      <c r="C4" s="806" t="s">
        <v>459</v>
      </c>
      <c r="D4" s="807"/>
      <c r="E4" s="807"/>
      <c r="F4" s="807"/>
      <c r="G4" s="936"/>
      <c r="H4" s="806" t="s">
        <v>460</v>
      </c>
      <c r="I4" s="807"/>
      <c r="J4" s="807"/>
    </row>
    <row r="5" spans="1:14" ht="45" customHeight="1">
      <c r="A5" s="440" t="s">
        <v>90</v>
      </c>
      <c r="B5" s="700"/>
      <c r="C5" s="701" t="s">
        <v>461</v>
      </c>
      <c r="D5" s="702" t="s">
        <v>462</v>
      </c>
      <c r="E5" s="702" t="s">
        <v>463</v>
      </c>
      <c r="F5" s="701" t="s">
        <v>464</v>
      </c>
      <c r="G5" s="701" t="s">
        <v>465</v>
      </c>
      <c r="H5" s="701" t="s">
        <v>466</v>
      </c>
      <c r="I5" s="702" t="s">
        <v>467</v>
      </c>
      <c r="J5" s="701" t="s">
        <v>468</v>
      </c>
    </row>
    <row r="6" spans="1:14" ht="95.1" customHeight="1">
      <c r="A6" s="690">
        <v>2013</v>
      </c>
      <c r="B6" s="691">
        <v>51</v>
      </c>
      <c r="C6" s="691">
        <v>51</v>
      </c>
      <c r="D6" s="692">
        <v>0</v>
      </c>
      <c r="E6" s="692">
        <v>0</v>
      </c>
      <c r="F6" s="692">
        <v>0</v>
      </c>
      <c r="G6" s="692">
        <v>0</v>
      </c>
      <c r="H6" s="692">
        <v>0</v>
      </c>
      <c r="I6" s="692">
        <v>5</v>
      </c>
      <c r="J6" s="693">
        <v>9</v>
      </c>
    </row>
    <row r="7" spans="1:14" ht="95.1" customHeight="1">
      <c r="A7" s="690">
        <v>2014</v>
      </c>
      <c r="B7" s="691">
        <v>44</v>
      </c>
      <c r="C7" s="691">
        <v>44</v>
      </c>
      <c r="D7" s="692">
        <v>0</v>
      </c>
      <c r="E7" s="692">
        <v>0</v>
      </c>
      <c r="F7" s="692">
        <v>0</v>
      </c>
      <c r="G7" s="692">
        <v>0</v>
      </c>
      <c r="H7" s="692">
        <v>0</v>
      </c>
      <c r="I7" s="692">
        <v>3</v>
      </c>
      <c r="J7" s="693">
        <v>11</v>
      </c>
    </row>
    <row r="8" spans="1:14" ht="95.1" customHeight="1">
      <c r="A8" s="690">
        <v>2015</v>
      </c>
      <c r="B8" s="691">
        <v>17</v>
      </c>
      <c r="C8" s="691">
        <v>17</v>
      </c>
      <c r="D8" s="692">
        <v>0</v>
      </c>
      <c r="E8" s="692">
        <v>0</v>
      </c>
      <c r="F8" s="692">
        <v>0</v>
      </c>
      <c r="G8" s="692">
        <v>0</v>
      </c>
      <c r="H8" s="692">
        <v>0</v>
      </c>
      <c r="I8" s="692">
        <v>2</v>
      </c>
      <c r="J8" s="693">
        <v>2</v>
      </c>
    </row>
    <row r="9" spans="1:14" ht="95.1" customHeight="1">
      <c r="A9" s="690">
        <v>2016</v>
      </c>
      <c r="B9" s="691">
        <v>45</v>
      </c>
      <c r="C9" s="691">
        <v>40</v>
      </c>
      <c r="D9" s="692">
        <v>0</v>
      </c>
      <c r="E9" s="692">
        <v>0</v>
      </c>
      <c r="F9" s="692">
        <v>0</v>
      </c>
      <c r="G9" s="692">
        <v>5</v>
      </c>
      <c r="H9" s="692">
        <v>0</v>
      </c>
      <c r="I9" s="692">
        <v>1</v>
      </c>
      <c r="J9" s="693">
        <v>3</v>
      </c>
    </row>
    <row r="10" spans="1:14" ht="95.1" customHeight="1">
      <c r="A10" s="690">
        <v>2017</v>
      </c>
      <c r="B10" s="691">
        <v>29</v>
      </c>
      <c r="C10" s="692">
        <v>29</v>
      </c>
      <c r="D10" s="692">
        <v>0</v>
      </c>
      <c r="E10" s="692">
        <v>0</v>
      </c>
      <c r="F10" s="692">
        <v>0</v>
      </c>
      <c r="G10" s="692">
        <v>0</v>
      </c>
      <c r="H10" s="692">
        <v>0</v>
      </c>
      <c r="I10" s="692">
        <v>6</v>
      </c>
      <c r="J10" s="693">
        <v>2</v>
      </c>
    </row>
    <row r="11" spans="1:14" ht="95.1" customHeight="1" thickBot="1">
      <c r="A11" s="694">
        <v>2018</v>
      </c>
      <c r="B11" s="695">
        <v>75</v>
      </c>
      <c r="C11" s="696">
        <v>72</v>
      </c>
      <c r="D11" s="696">
        <v>0</v>
      </c>
      <c r="E11" s="696">
        <v>0</v>
      </c>
      <c r="F11" s="696">
        <v>0</v>
      </c>
      <c r="G11" s="696">
        <v>3</v>
      </c>
      <c r="H11" s="696">
        <v>0</v>
      </c>
      <c r="I11" s="696">
        <v>8</v>
      </c>
      <c r="J11" s="697">
        <v>12</v>
      </c>
    </row>
    <row r="12" spans="1:14">
      <c r="A12" s="698" t="s">
        <v>766</v>
      </c>
      <c r="B12" s="699"/>
      <c r="C12" s="699"/>
      <c r="D12" s="699"/>
      <c r="E12" s="699"/>
      <c r="F12" s="699"/>
      <c r="G12" s="699"/>
      <c r="H12" s="699"/>
      <c r="I12" s="699"/>
      <c r="J12" s="699"/>
      <c r="K12" s="661"/>
      <c r="L12" s="661"/>
      <c r="M12" s="661"/>
      <c r="N12" s="661"/>
    </row>
  </sheetData>
  <mergeCells count="4">
    <mergeCell ref="C4:G4"/>
    <mergeCell ref="H4:J4"/>
    <mergeCell ref="A1:J1"/>
    <mergeCell ref="A2:J2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zoomScale="85" zoomScaleNormal="100" zoomScaleSheetLayoutView="85" workbookViewId="0">
      <selection activeCell="N18" sqref="N18"/>
    </sheetView>
  </sheetViews>
  <sheetFormatPr defaultRowHeight="13.5"/>
  <cols>
    <col min="1" max="1" width="9.77734375" customWidth="1"/>
    <col min="2" max="9" width="8.77734375" customWidth="1"/>
  </cols>
  <sheetData>
    <row r="1" spans="1:9" ht="18" customHeight="1"/>
    <row r="2" spans="1:9" ht="30" customHeight="1">
      <c r="A2" s="704" t="s">
        <v>357</v>
      </c>
      <c r="B2" s="704"/>
      <c r="C2" s="704"/>
      <c r="D2" s="704"/>
      <c r="E2" s="704"/>
      <c r="F2" s="704"/>
      <c r="G2" s="704"/>
      <c r="H2" s="704"/>
      <c r="I2" s="704"/>
    </row>
    <row r="3" spans="1:9" ht="24.95" customHeight="1">
      <c r="A3" s="703" t="s">
        <v>356</v>
      </c>
      <c r="B3" s="703"/>
      <c r="C3" s="703"/>
      <c r="D3" s="703"/>
      <c r="E3" s="703"/>
      <c r="F3" s="703"/>
      <c r="G3" s="703"/>
      <c r="H3" s="703"/>
      <c r="I3" s="703"/>
    </row>
    <row r="4" spans="1:9" ht="18" customHeight="1" thickBot="1">
      <c r="A4" s="373" t="s">
        <v>514</v>
      </c>
      <c r="B4" s="373"/>
      <c r="C4" s="373"/>
      <c r="D4" s="373"/>
      <c r="E4" s="373"/>
      <c r="F4" s="373"/>
      <c r="G4" s="373"/>
      <c r="H4" s="373"/>
      <c r="I4" s="374" t="s">
        <v>515</v>
      </c>
    </row>
    <row r="5" spans="1:9" s="16" customFormat="1" ht="18.95" customHeight="1">
      <c r="A5" s="706" t="s">
        <v>527</v>
      </c>
      <c r="B5" s="709" t="s">
        <v>516</v>
      </c>
      <c r="C5" s="709"/>
      <c r="D5" s="709" t="s">
        <v>517</v>
      </c>
      <c r="E5" s="709"/>
      <c r="F5" s="709" t="s">
        <v>518</v>
      </c>
      <c r="G5" s="709"/>
      <c r="H5" s="709" t="s">
        <v>519</v>
      </c>
      <c r="I5" s="710"/>
    </row>
    <row r="6" spans="1:9">
      <c r="A6" s="707"/>
      <c r="B6" s="711" t="s">
        <v>26</v>
      </c>
      <c r="C6" s="711"/>
      <c r="D6" s="711" t="s">
        <v>27</v>
      </c>
      <c r="E6" s="711"/>
      <c r="F6" s="711" t="s">
        <v>28</v>
      </c>
      <c r="G6" s="711"/>
      <c r="H6" s="711" t="s">
        <v>29</v>
      </c>
      <c r="I6" s="712"/>
    </row>
    <row r="7" spans="1:9">
      <c r="A7" s="707"/>
      <c r="B7" s="375" t="s">
        <v>520</v>
      </c>
      <c r="C7" s="375" t="s">
        <v>521</v>
      </c>
      <c r="D7" s="375" t="s">
        <v>520</v>
      </c>
      <c r="E7" s="375" t="s">
        <v>521</v>
      </c>
      <c r="F7" s="375" t="s">
        <v>520</v>
      </c>
      <c r="G7" s="375" t="s">
        <v>521</v>
      </c>
      <c r="H7" s="375" t="s">
        <v>520</v>
      </c>
      <c r="I7" s="377" t="s">
        <v>521</v>
      </c>
    </row>
    <row r="8" spans="1:9">
      <c r="A8" s="708"/>
      <c r="B8" s="376" t="s">
        <v>62</v>
      </c>
      <c r="C8" s="376" t="s">
        <v>63</v>
      </c>
      <c r="D8" s="376" t="s">
        <v>62</v>
      </c>
      <c r="E8" s="376" t="s">
        <v>63</v>
      </c>
      <c r="F8" s="376" t="s">
        <v>62</v>
      </c>
      <c r="G8" s="376" t="s">
        <v>63</v>
      </c>
      <c r="H8" s="376" t="s">
        <v>62</v>
      </c>
      <c r="I8" s="378" t="s">
        <v>63</v>
      </c>
    </row>
    <row r="9" spans="1:9" ht="42" customHeight="1">
      <c r="A9" s="236">
        <v>2013</v>
      </c>
      <c r="B9" s="237" t="s">
        <v>496</v>
      </c>
      <c r="C9" s="237" t="s">
        <v>496</v>
      </c>
      <c r="D9" s="237" t="s">
        <v>497</v>
      </c>
      <c r="E9" s="237" t="s">
        <v>497</v>
      </c>
      <c r="F9" s="238" t="s">
        <v>498</v>
      </c>
      <c r="G9" s="238" t="s">
        <v>497</v>
      </c>
      <c r="H9" s="239" t="s">
        <v>498</v>
      </c>
      <c r="I9" s="239" t="s">
        <v>496</v>
      </c>
    </row>
    <row r="10" spans="1:9" ht="42" customHeight="1">
      <c r="A10" s="240">
        <v>2014</v>
      </c>
      <c r="B10" s="241" t="s">
        <v>497</v>
      </c>
      <c r="C10" s="241" t="s">
        <v>498</v>
      </c>
      <c r="D10" s="241" t="s">
        <v>498</v>
      </c>
      <c r="E10" s="241" t="s">
        <v>498</v>
      </c>
      <c r="F10" s="242" t="s">
        <v>496</v>
      </c>
      <c r="G10" s="242" t="s">
        <v>498</v>
      </c>
      <c r="H10" s="243" t="s">
        <v>498</v>
      </c>
      <c r="I10" s="243" t="s">
        <v>498</v>
      </c>
    </row>
    <row r="11" spans="1:9" ht="42" customHeight="1">
      <c r="A11" s="240">
        <v>2015</v>
      </c>
      <c r="B11" s="241">
        <v>9186</v>
      </c>
      <c r="C11" s="241">
        <v>6686</v>
      </c>
      <c r="D11" s="241">
        <v>6195</v>
      </c>
      <c r="E11" s="241">
        <v>6195</v>
      </c>
      <c r="F11" s="244">
        <v>139</v>
      </c>
      <c r="G11" s="244">
        <v>139</v>
      </c>
      <c r="H11" s="245">
        <v>2500</v>
      </c>
      <c r="I11" s="243">
        <v>0</v>
      </c>
    </row>
    <row r="12" spans="1:9" ht="42" customHeight="1">
      <c r="A12" s="240">
        <v>2016</v>
      </c>
      <c r="B12" s="241">
        <v>39795</v>
      </c>
      <c r="C12" s="241">
        <v>19981</v>
      </c>
      <c r="D12" s="241">
        <v>23981</v>
      </c>
      <c r="E12" s="241">
        <v>19981</v>
      </c>
      <c r="F12" s="242">
        <v>0</v>
      </c>
      <c r="G12" s="242">
        <v>0</v>
      </c>
      <c r="H12" s="245">
        <v>15814</v>
      </c>
      <c r="I12" s="243">
        <v>0</v>
      </c>
    </row>
    <row r="13" spans="1:9" ht="42" customHeight="1">
      <c r="A13" s="240">
        <v>2017</v>
      </c>
      <c r="B13" s="241">
        <v>49523</v>
      </c>
      <c r="C13" s="241">
        <v>37979</v>
      </c>
      <c r="D13" s="241">
        <v>23899</v>
      </c>
      <c r="E13" s="241">
        <v>23490</v>
      </c>
      <c r="F13" s="242">
        <v>0</v>
      </c>
      <c r="G13" s="242">
        <v>0</v>
      </c>
      <c r="H13" s="245">
        <v>15605</v>
      </c>
      <c r="I13" s="245">
        <v>4470</v>
      </c>
    </row>
    <row r="14" spans="1:9" ht="42" customHeight="1" thickBot="1">
      <c r="A14" s="246">
        <v>2018</v>
      </c>
      <c r="B14" s="247">
        <v>31269</v>
      </c>
      <c r="C14" s="247">
        <v>27772</v>
      </c>
      <c r="D14" s="247">
        <v>19135</v>
      </c>
      <c r="E14" s="247">
        <v>19135</v>
      </c>
      <c r="F14" s="247">
        <v>537</v>
      </c>
      <c r="G14" s="247">
        <v>537</v>
      </c>
      <c r="H14" s="247">
        <v>5925</v>
      </c>
      <c r="I14" s="247">
        <v>2428</v>
      </c>
    </row>
    <row r="15" spans="1:9" ht="14.25" thickBot="1">
      <c r="A15" s="379"/>
      <c r="B15" s="379"/>
      <c r="C15" s="379"/>
      <c r="D15" s="379"/>
      <c r="E15" s="379"/>
      <c r="F15" s="379"/>
      <c r="G15" s="379"/>
      <c r="H15" s="379"/>
      <c r="I15" s="379"/>
    </row>
    <row r="16" spans="1:9" s="16" customFormat="1" ht="18.95" customHeight="1">
      <c r="A16" s="706" t="s">
        <v>527</v>
      </c>
      <c r="B16" s="709" t="s">
        <v>522</v>
      </c>
      <c r="C16" s="709"/>
      <c r="D16" s="709" t="s">
        <v>523</v>
      </c>
      <c r="E16" s="709"/>
      <c r="F16" s="709" t="s">
        <v>524</v>
      </c>
      <c r="G16" s="709"/>
      <c r="H16" s="709" t="s">
        <v>525</v>
      </c>
      <c r="I16" s="710"/>
    </row>
    <row r="17" spans="1:9">
      <c r="A17" s="707"/>
      <c r="B17" s="713" t="s">
        <v>30</v>
      </c>
      <c r="C17" s="713"/>
      <c r="D17" s="713" t="s">
        <v>31</v>
      </c>
      <c r="E17" s="713"/>
      <c r="F17" s="714" t="s">
        <v>32</v>
      </c>
      <c r="G17" s="715"/>
      <c r="H17" s="713" t="s">
        <v>33</v>
      </c>
      <c r="I17" s="716"/>
    </row>
    <row r="18" spans="1:9">
      <c r="A18" s="707"/>
      <c r="B18" s="375" t="s">
        <v>520</v>
      </c>
      <c r="C18" s="375" t="s">
        <v>521</v>
      </c>
      <c r="D18" s="375" t="s">
        <v>520</v>
      </c>
      <c r="E18" s="375" t="s">
        <v>521</v>
      </c>
      <c r="F18" s="375" t="s">
        <v>520</v>
      </c>
      <c r="G18" s="375" t="s">
        <v>521</v>
      </c>
      <c r="H18" s="375" t="s">
        <v>520</v>
      </c>
      <c r="I18" s="377" t="s">
        <v>521</v>
      </c>
    </row>
    <row r="19" spans="1:9">
      <c r="A19" s="708"/>
      <c r="B19" s="376" t="s">
        <v>62</v>
      </c>
      <c r="C19" s="376" t="s">
        <v>63</v>
      </c>
      <c r="D19" s="376" t="s">
        <v>62</v>
      </c>
      <c r="E19" s="376" t="s">
        <v>63</v>
      </c>
      <c r="F19" s="376" t="s">
        <v>62</v>
      </c>
      <c r="G19" s="376" t="s">
        <v>63</v>
      </c>
      <c r="H19" s="376" t="s">
        <v>62</v>
      </c>
      <c r="I19" s="378" t="s">
        <v>63</v>
      </c>
    </row>
    <row r="20" spans="1:9" ht="42" customHeight="1">
      <c r="A20" s="236">
        <v>2013</v>
      </c>
      <c r="B20" s="248" t="s">
        <v>497</v>
      </c>
      <c r="C20" s="248" t="s">
        <v>498</v>
      </c>
      <c r="D20" s="248" t="s">
        <v>498</v>
      </c>
      <c r="E20" s="248" t="s">
        <v>496</v>
      </c>
      <c r="F20" s="248" t="s">
        <v>498</v>
      </c>
      <c r="G20" s="248" t="s">
        <v>498</v>
      </c>
      <c r="H20" s="249" t="s">
        <v>498</v>
      </c>
      <c r="I20" s="249" t="s">
        <v>497</v>
      </c>
    </row>
    <row r="21" spans="1:9" ht="42" customHeight="1">
      <c r="A21" s="240">
        <v>2014</v>
      </c>
      <c r="B21" s="250" t="s">
        <v>498</v>
      </c>
      <c r="C21" s="250" t="s">
        <v>498</v>
      </c>
      <c r="D21" s="251" t="s">
        <v>498</v>
      </c>
      <c r="E21" s="251" t="s">
        <v>496</v>
      </c>
      <c r="F21" s="231" t="s">
        <v>498</v>
      </c>
      <c r="G21" s="231" t="s">
        <v>497</v>
      </c>
      <c r="H21" s="231" t="s">
        <v>498</v>
      </c>
      <c r="I21" s="251" t="s">
        <v>498</v>
      </c>
    </row>
    <row r="22" spans="1:9" ht="42" customHeight="1">
      <c r="A22" s="240">
        <v>2015</v>
      </c>
      <c r="B22" s="251">
        <v>0</v>
      </c>
      <c r="C22" s="251">
        <v>0</v>
      </c>
      <c r="D22" s="252">
        <v>352</v>
      </c>
      <c r="E22" s="252">
        <v>352</v>
      </c>
      <c r="F22" s="251">
        <v>0</v>
      </c>
      <c r="G22" s="251">
        <v>0</v>
      </c>
      <c r="H22" s="251">
        <v>0</v>
      </c>
      <c r="I22" s="251">
        <v>0</v>
      </c>
    </row>
    <row r="23" spans="1:9" ht="42" customHeight="1">
      <c r="A23" s="240">
        <v>2016</v>
      </c>
      <c r="B23" s="251">
        <v>0</v>
      </c>
      <c r="C23" s="251">
        <v>0</v>
      </c>
      <c r="D23" s="251">
        <v>0</v>
      </c>
      <c r="E23" s="251">
        <v>0</v>
      </c>
      <c r="F23" s="251">
        <v>0</v>
      </c>
      <c r="G23" s="251">
        <v>0</v>
      </c>
      <c r="H23" s="251">
        <v>0</v>
      </c>
      <c r="I23" s="251">
        <v>0</v>
      </c>
    </row>
    <row r="24" spans="1:9" ht="42" customHeight="1">
      <c r="A24" s="240">
        <v>2017</v>
      </c>
      <c r="B24" s="251">
        <v>0</v>
      </c>
      <c r="C24" s="251">
        <v>0</v>
      </c>
      <c r="D24" s="231">
        <v>10019</v>
      </c>
      <c r="E24" s="231">
        <v>10019</v>
      </c>
      <c r="F24" s="251">
        <v>0</v>
      </c>
      <c r="G24" s="251">
        <v>0</v>
      </c>
      <c r="H24" s="251">
        <v>0</v>
      </c>
      <c r="I24" s="251">
        <v>0</v>
      </c>
    </row>
    <row r="25" spans="1:9" ht="42" customHeight="1" thickBot="1">
      <c r="A25" s="246">
        <v>2018</v>
      </c>
      <c r="B25" s="247">
        <v>0</v>
      </c>
      <c r="C25" s="247">
        <v>0</v>
      </c>
      <c r="D25" s="247">
        <v>5672</v>
      </c>
      <c r="E25" s="247">
        <v>5672</v>
      </c>
      <c r="F25" s="247">
        <v>0</v>
      </c>
      <c r="G25" s="247">
        <v>0</v>
      </c>
      <c r="H25" s="247">
        <v>0</v>
      </c>
      <c r="I25" s="247">
        <v>0</v>
      </c>
    </row>
    <row r="26" spans="1:9">
      <c r="A26" s="705" t="s">
        <v>526</v>
      </c>
      <c r="B26" s="705"/>
      <c r="C26" s="705"/>
      <c r="D26" s="705"/>
      <c r="E26" s="705"/>
      <c r="F26" s="705"/>
      <c r="G26" s="705"/>
      <c r="H26" s="705"/>
      <c r="I26" s="705"/>
    </row>
    <row r="27" spans="1:9">
      <c r="A27" s="380"/>
      <c r="B27" s="380"/>
      <c r="C27" s="380"/>
      <c r="D27" s="380"/>
      <c r="E27" s="380"/>
      <c r="F27" s="380"/>
      <c r="G27" s="380"/>
      <c r="H27" s="380"/>
      <c r="I27" s="380"/>
    </row>
  </sheetData>
  <mergeCells count="21">
    <mergeCell ref="F6:G6"/>
    <mergeCell ref="F17:G17"/>
    <mergeCell ref="H17:I17"/>
    <mergeCell ref="H5:I5"/>
    <mergeCell ref="B16:C16"/>
    <mergeCell ref="A2:I2"/>
    <mergeCell ref="A3:I3"/>
    <mergeCell ref="A16:A19"/>
    <mergeCell ref="A26:I26"/>
    <mergeCell ref="D16:E16"/>
    <mergeCell ref="F16:G16"/>
    <mergeCell ref="H16:I16"/>
    <mergeCell ref="H6:I6"/>
    <mergeCell ref="B17:C17"/>
    <mergeCell ref="D17:E17"/>
    <mergeCell ref="A5:A8"/>
    <mergeCell ref="B5:C5"/>
    <mergeCell ref="D5:E5"/>
    <mergeCell ref="F5:G5"/>
    <mergeCell ref="B6:C6"/>
    <mergeCell ref="D6:E6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85" zoomScaleNormal="100" zoomScaleSheetLayoutView="85" workbookViewId="0">
      <selection activeCell="A25" activeCellId="1" sqref="A11:XFD16 A25:XFD30"/>
    </sheetView>
  </sheetViews>
  <sheetFormatPr defaultRowHeight="13.5"/>
  <cols>
    <col min="1" max="1" width="8.109375" style="3" customWidth="1"/>
    <col min="2" max="3" width="6.5546875" style="3" customWidth="1"/>
    <col min="4" max="4" width="4.77734375" style="3" customWidth="1"/>
    <col min="5" max="6" width="7.77734375" style="3" customWidth="1"/>
    <col min="7" max="7" width="10.33203125" style="3" customWidth="1"/>
    <col min="8" max="9" width="13.77734375" style="3" customWidth="1"/>
    <col min="10" max="16384" width="8.88671875" style="3"/>
  </cols>
  <sheetData>
    <row r="1" spans="1:9" s="234" customFormat="1" ht="18" customHeight="1"/>
    <row r="2" spans="1:9" s="235" customFormat="1" ht="30" customHeight="1">
      <c r="A2" s="978" t="s">
        <v>323</v>
      </c>
      <c r="B2" s="978"/>
      <c r="C2" s="978"/>
      <c r="D2" s="978"/>
      <c r="E2" s="978"/>
      <c r="F2" s="978"/>
      <c r="G2" s="978"/>
      <c r="H2" s="978"/>
      <c r="I2" s="978"/>
    </row>
    <row r="3" spans="1:9" s="235" customFormat="1" ht="24.95" customHeight="1">
      <c r="A3" s="979" t="s">
        <v>322</v>
      </c>
      <c r="B3" s="979"/>
      <c r="C3" s="979"/>
      <c r="D3" s="979"/>
      <c r="E3" s="979"/>
      <c r="F3" s="979"/>
      <c r="G3" s="979"/>
      <c r="H3" s="979"/>
      <c r="I3" s="979"/>
    </row>
    <row r="4" spans="1:9" s="23" customFormat="1" ht="18" customHeight="1" thickBot="1">
      <c r="A4" s="634" t="s">
        <v>743</v>
      </c>
      <c r="B4" s="634"/>
      <c r="C4" s="634"/>
      <c r="D4" s="634"/>
      <c r="E4" s="634"/>
      <c r="F4" s="634"/>
      <c r="G4" s="634"/>
      <c r="H4" s="634"/>
      <c r="I4" s="635" t="s">
        <v>25</v>
      </c>
    </row>
    <row r="5" spans="1:9" s="5" customFormat="1" ht="16.5">
      <c r="A5" s="636" t="s">
        <v>744</v>
      </c>
      <c r="B5" s="963" t="s">
        <v>745</v>
      </c>
      <c r="C5" s="964"/>
      <c r="D5" s="964"/>
      <c r="E5" s="965"/>
      <c r="F5" s="969" t="s">
        <v>746</v>
      </c>
      <c r="G5" s="969"/>
      <c r="H5" s="963" t="s">
        <v>747</v>
      </c>
      <c r="I5" s="964"/>
    </row>
    <row r="6" spans="1:9" s="5" customFormat="1" ht="16.5">
      <c r="A6" s="638"/>
      <c r="B6" s="960"/>
      <c r="C6" s="960"/>
      <c r="D6" s="960"/>
      <c r="E6" s="968"/>
      <c r="F6" s="425"/>
      <c r="G6" s="425"/>
      <c r="H6" s="959" t="s">
        <v>748</v>
      </c>
      <c r="I6" s="960"/>
    </row>
    <row r="7" spans="1:9" s="5" customFormat="1">
      <c r="A7" s="638"/>
      <c r="B7" s="966" t="s">
        <v>313</v>
      </c>
      <c r="C7" s="966"/>
      <c r="D7" s="966"/>
      <c r="E7" s="967"/>
      <c r="F7" s="961" t="s">
        <v>314</v>
      </c>
      <c r="G7" s="962"/>
      <c r="H7" s="961" t="s">
        <v>315</v>
      </c>
      <c r="I7" s="962"/>
    </row>
    <row r="8" spans="1:9" s="5" customFormat="1" ht="16.5">
      <c r="A8" s="640"/>
      <c r="B8" s="976" t="s">
        <v>749</v>
      </c>
      <c r="C8" s="977"/>
      <c r="D8" s="976" t="s">
        <v>750</v>
      </c>
      <c r="E8" s="977"/>
      <c r="F8" s="642" t="s">
        <v>749</v>
      </c>
      <c r="G8" s="642" t="s">
        <v>751</v>
      </c>
      <c r="H8" s="642" t="s">
        <v>749</v>
      </c>
      <c r="I8" s="643" t="s">
        <v>751</v>
      </c>
    </row>
    <row r="9" spans="1:9" s="5" customFormat="1">
      <c r="A9" s="666"/>
      <c r="B9" s="966"/>
      <c r="C9" s="967"/>
      <c r="D9" s="966" t="s">
        <v>319</v>
      </c>
      <c r="E9" s="967"/>
      <c r="F9" s="644"/>
      <c r="G9" s="644" t="s">
        <v>319</v>
      </c>
      <c r="H9" s="644"/>
      <c r="I9" s="645" t="s">
        <v>319</v>
      </c>
    </row>
    <row r="10" spans="1:9" s="5" customFormat="1" ht="16.5">
      <c r="A10" s="667" t="s">
        <v>325</v>
      </c>
      <c r="B10" s="962" t="s">
        <v>324</v>
      </c>
      <c r="C10" s="974"/>
      <c r="D10" s="962" t="s">
        <v>320</v>
      </c>
      <c r="E10" s="974"/>
      <c r="F10" s="647" t="s">
        <v>318</v>
      </c>
      <c r="G10" s="647" t="s">
        <v>320</v>
      </c>
      <c r="H10" s="647" t="s">
        <v>318</v>
      </c>
      <c r="I10" s="648" t="s">
        <v>320</v>
      </c>
    </row>
    <row r="11" spans="1:9" s="5" customFormat="1" ht="35.1" customHeight="1">
      <c r="A11" s="278">
        <v>2013</v>
      </c>
      <c r="B11" s="983">
        <v>27.3</v>
      </c>
      <c r="C11" s="983"/>
      <c r="D11" s="983">
        <v>6602</v>
      </c>
      <c r="E11" s="983"/>
      <c r="F11" s="330">
        <v>25.3</v>
      </c>
      <c r="G11" s="330">
        <v>6192</v>
      </c>
      <c r="H11" s="230">
        <v>0</v>
      </c>
      <c r="I11" s="230">
        <v>0</v>
      </c>
    </row>
    <row r="12" spans="1:9" s="5" customFormat="1" ht="35.1" customHeight="1">
      <c r="A12" s="278">
        <v>2014</v>
      </c>
      <c r="B12" s="980">
        <v>22.5</v>
      </c>
      <c r="C12" s="980"/>
      <c r="D12" s="980">
        <v>6700</v>
      </c>
      <c r="E12" s="980"/>
      <c r="F12" s="330">
        <v>20.6</v>
      </c>
      <c r="G12" s="330">
        <v>6300</v>
      </c>
      <c r="H12" s="230">
        <v>0</v>
      </c>
      <c r="I12" s="230">
        <v>0</v>
      </c>
    </row>
    <row r="13" spans="1:9" s="5" customFormat="1" ht="35.1" customHeight="1">
      <c r="A13" s="278">
        <v>2015</v>
      </c>
      <c r="B13" s="980">
        <v>28.5</v>
      </c>
      <c r="C13" s="980"/>
      <c r="D13" s="980">
        <v>3991</v>
      </c>
      <c r="E13" s="980"/>
      <c r="F13" s="330">
        <v>26.9</v>
      </c>
      <c r="G13" s="330">
        <v>3866</v>
      </c>
      <c r="H13" s="330">
        <v>0.3</v>
      </c>
      <c r="I13" s="330">
        <v>25</v>
      </c>
    </row>
    <row r="14" spans="1:9" s="5" customFormat="1" ht="35.1" customHeight="1">
      <c r="A14" s="278">
        <v>2016</v>
      </c>
      <c r="B14" s="980">
        <v>26</v>
      </c>
      <c r="C14" s="980"/>
      <c r="D14" s="980">
        <v>7723</v>
      </c>
      <c r="E14" s="980"/>
      <c r="F14" s="330">
        <v>24</v>
      </c>
      <c r="G14" s="330">
        <v>7473.6</v>
      </c>
      <c r="H14" s="330">
        <v>0.3</v>
      </c>
      <c r="I14" s="330">
        <v>25</v>
      </c>
    </row>
    <row r="15" spans="1:9" s="5" customFormat="1" ht="35.1" customHeight="1">
      <c r="A15" s="278">
        <v>2017</v>
      </c>
      <c r="B15" s="980">
        <v>24.8</v>
      </c>
      <c r="C15" s="980"/>
      <c r="D15" s="980">
        <v>5687.5</v>
      </c>
      <c r="E15" s="980"/>
      <c r="F15" s="330">
        <v>24.6</v>
      </c>
      <c r="G15" s="330">
        <v>5685</v>
      </c>
      <c r="H15" s="330">
        <v>0.2</v>
      </c>
      <c r="I15" s="330">
        <v>2.5</v>
      </c>
    </row>
    <row r="16" spans="1:9" s="5" customFormat="1" ht="35.1" customHeight="1" thickBot="1">
      <c r="A16" s="283">
        <v>2018</v>
      </c>
      <c r="B16" s="981">
        <v>24.4</v>
      </c>
      <c r="C16" s="981"/>
      <c r="D16" s="982">
        <v>5609</v>
      </c>
      <c r="E16" s="982"/>
      <c r="F16" s="331">
        <v>24.2</v>
      </c>
      <c r="G16" s="332">
        <v>5584</v>
      </c>
      <c r="H16" s="331">
        <v>0.2</v>
      </c>
      <c r="I16" s="331">
        <v>25</v>
      </c>
    </row>
    <row r="17" spans="1:9" ht="17.25" thickBot="1">
      <c r="A17" s="261"/>
      <c r="B17" s="261"/>
      <c r="C17" s="261"/>
      <c r="D17" s="261"/>
      <c r="E17" s="261"/>
      <c r="F17" s="261"/>
      <c r="G17" s="261"/>
      <c r="H17" s="261"/>
      <c r="I17" s="261"/>
    </row>
    <row r="18" spans="1:9" ht="16.5" customHeight="1">
      <c r="A18" s="637" t="s">
        <v>744</v>
      </c>
      <c r="B18" s="972" t="s">
        <v>752</v>
      </c>
      <c r="C18" s="973"/>
      <c r="D18" s="969" t="s">
        <v>753</v>
      </c>
      <c r="E18" s="969"/>
      <c r="F18" s="969" t="s">
        <v>754</v>
      </c>
      <c r="G18" s="969"/>
      <c r="H18" s="969" t="s">
        <v>546</v>
      </c>
      <c r="I18" s="963"/>
    </row>
    <row r="19" spans="1:9" ht="16.5" customHeight="1">
      <c r="A19" s="649"/>
      <c r="B19" s="960"/>
      <c r="C19" s="968"/>
      <c r="D19" s="959"/>
      <c r="E19" s="968"/>
      <c r="F19" s="959" t="s">
        <v>755</v>
      </c>
      <c r="G19" s="968"/>
      <c r="H19" s="970"/>
      <c r="I19" s="971"/>
    </row>
    <row r="20" spans="1:9" ht="16.5" customHeight="1">
      <c r="A20" s="638"/>
      <c r="B20" s="425"/>
      <c r="C20" s="425"/>
      <c r="D20" s="650"/>
      <c r="E20" s="425"/>
      <c r="F20" s="959" t="s">
        <v>756</v>
      </c>
      <c r="G20" s="968"/>
      <c r="H20" s="975"/>
      <c r="I20" s="966"/>
    </row>
    <row r="21" spans="1:9" ht="13.5" customHeight="1">
      <c r="A21" s="638"/>
      <c r="B21" s="962" t="s">
        <v>312</v>
      </c>
      <c r="C21" s="962"/>
      <c r="D21" s="961" t="s">
        <v>316</v>
      </c>
      <c r="E21" s="962"/>
      <c r="F21" s="961" t="s">
        <v>317</v>
      </c>
      <c r="G21" s="974"/>
      <c r="H21" s="961" t="s">
        <v>321</v>
      </c>
      <c r="I21" s="962"/>
    </row>
    <row r="22" spans="1:9">
      <c r="A22" s="640"/>
      <c r="B22" s="641" t="s">
        <v>749</v>
      </c>
      <c r="C22" s="642" t="s">
        <v>751</v>
      </c>
      <c r="D22" s="642" t="s">
        <v>749</v>
      </c>
      <c r="E22" s="642" t="s">
        <v>751</v>
      </c>
      <c r="F22" s="642" t="s">
        <v>749</v>
      </c>
      <c r="G22" s="642" t="s">
        <v>751</v>
      </c>
      <c r="H22" s="642" t="s">
        <v>749</v>
      </c>
      <c r="I22" s="643" t="s">
        <v>751</v>
      </c>
    </row>
    <row r="23" spans="1:9">
      <c r="A23" s="666"/>
      <c r="B23" s="639"/>
      <c r="C23" s="644" t="s">
        <v>319</v>
      </c>
      <c r="D23" s="644"/>
      <c r="E23" s="644" t="s">
        <v>319</v>
      </c>
      <c r="F23" s="644"/>
      <c r="G23" s="644" t="s">
        <v>319</v>
      </c>
      <c r="H23" s="644"/>
      <c r="I23" s="645" t="s">
        <v>319</v>
      </c>
    </row>
    <row r="24" spans="1:9" ht="16.5">
      <c r="A24" s="667" t="s">
        <v>325</v>
      </c>
      <c r="B24" s="646" t="s">
        <v>318</v>
      </c>
      <c r="C24" s="647" t="s">
        <v>320</v>
      </c>
      <c r="D24" s="647" t="s">
        <v>318</v>
      </c>
      <c r="E24" s="647" t="s">
        <v>320</v>
      </c>
      <c r="F24" s="647" t="s">
        <v>318</v>
      </c>
      <c r="G24" s="647" t="s">
        <v>320</v>
      </c>
      <c r="H24" s="647" t="s">
        <v>318</v>
      </c>
      <c r="I24" s="648" t="s">
        <v>320</v>
      </c>
    </row>
    <row r="25" spans="1:9" ht="35.1" customHeight="1">
      <c r="A25" s="278">
        <v>2013</v>
      </c>
      <c r="B25" s="230">
        <v>0</v>
      </c>
      <c r="C25" s="230">
        <v>0</v>
      </c>
      <c r="D25" s="230">
        <v>0</v>
      </c>
      <c r="E25" s="230">
        <v>0</v>
      </c>
      <c r="F25" s="230">
        <v>0</v>
      </c>
      <c r="G25" s="230">
        <v>0</v>
      </c>
      <c r="H25" s="340">
        <v>2</v>
      </c>
      <c r="I25" s="231">
        <v>410</v>
      </c>
    </row>
    <row r="26" spans="1:9" ht="35.1" customHeight="1">
      <c r="A26" s="278">
        <v>2014</v>
      </c>
      <c r="B26" s="230">
        <v>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340">
        <v>1.9</v>
      </c>
      <c r="I26" s="231">
        <v>400</v>
      </c>
    </row>
    <row r="27" spans="1:9" ht="35.1" customHeight="1">
      <c r="A27" s="278">
        <v>2015</v>
      </c>
      <c r="B27" s="230">
        <v>0</v>
      </c>
      <c r="C27" s="230">
        <v>0</v>
      </c>
      <c r="D27" s="230">
        <v>0</v>
      </c>
      <c r="E27" s="230">
        <v>0</v>
      </c>
      <c r="F27" s="230">
        <v>0</v>
      </c>
      <c r="G27" s="230">
        <v>0</v>
      </c>
      <c r="H27" s="340">
        <v>1.4</v>
      </c>
      <c r="I27" s="231">
        <v>100</v>
      </c>
    </row>
    <row r="28" spans="1:9" ht="35.1" customHeight="1">
      <c r="A28" s="278">
        <v>2016</v>
      </c>
      <c r="B28" s="330">
        <v>0.4</v>
      </c>
      <c r="C28" s="330">
        <v>24.1</v>
      </c>
      <c r="D28" s="230">
        <v>0</v>
      </c>
      <c r="E28" s="230">
        <v>0</v>
      </c>
      <c r="F28" s="230">
        <v>0</v>
      </c>
      <c r="G28" s="230">
        <v>0</v>
      </c>
      <c r="H28" s="340">
        <v>1.3</v>
      </c>
      <c r="I28" s="231">
        <v>200</v>
      </c>
    </row>
    <row r="29" spans="1:9" ht="35.1" customHeight="1">
      <c r="A29" s="278">
        <v>2017</v>
      </c>
      <c r="B29" s="230">
        <v>0</v>
      </c>
      <c r="C29" s="230">
        <v>0</v>
      </c>
      <c r="D29" s="230">
        <v>0</v>
      </c>
      <c r="E29" s="230">
        <v>0</v>
      </c>
      <c r="F29" s="230">
        <v>0</v>
      </c>
      <c r="G29" s="230">
        <v>0</v>
      </c>
      <c r="H29" s="231">
        <v>0</v>
      </c>
      <c r="I29" s="231">
        <v>0</v>
      </c>
    </row>
    <row r="30" spans="1:9" ht="35.1" customHeight="1" thickBot="1">
      <c r="A30" s="283">
        <v>2018</v>
      </c>
      <c r="B30" s="232">
        <v>0</v>
      </c>
      <c r="C30" s="232">
        <v>0</v>
      </c>
      <c r="D30" s="232">
        <v>0</v>
      </c>
      <c r="E30" s="232">
        <v>0</v>
      </c>
      <c r="F30" s="232">
        <v>0</v>
      </c>
      <c r="G30" s="232">
        <v>0</v>
      </c>
      <c r="H30" s="232">
        <v>0</v>
      </c>
      <c r="I30" s="232">
        <v>0</v>
      </c>
    </row>
    <row r="31" spans="1:9" s="233" customFormat="1" ht="15" customHeight="1">
      <c r="A31" s="755" t="s">
        <v>757</v>
      </c>
      <c r="B31" s="755"/>
      <c r="C31" s="755"/>
      <c r="D31" s="755"/>
      <c r="E31" s="755"/>
      <c r="F31" s="755"/>
      <c r="G31" s="755"/>
      <c r="H31" s="755"/>
      <c r="I31" s="755"/>
    </row>
    <row r="32" spans="1:9" s="233" customFormat="1" ht="15" customHeight="1">
      <c r="A32" s="705" t="s">
        <v>758</v>
      </c>
      <c r="B32" s="705"/>
      <c r="C32" s="705"/>
      <c r="D32" s="705"/>
      <c r="E32" s="705"/>
      <c r="F32" s="705"/>
      <c r="G32" s="705"/>
      <c r="H32" s="705"/>
      <c r="I32" s="705"/>
    </row>
    <row r="33" spans="1:9" ht="16.5">
      <c r="A33" s="261"/>
      <c r="B33" s="261"/>
      <c r="C33" s="261"/>
      <c r="D33" s="261"/>
      <c r="E33" s="261"/>
      <c r="F33" s="261"/>
      <c r="G33" s="261"/>
      <c r="H33" s="261"/>
      <c r="I33" s="261"/>
    </row>
  </sheetData>
  <mergeCells count="44">
    <mergeCell ref="A2:I2"/>
    <mergeCell ref="A3:I3"/>
    <mergeCell ref="A31:I31"/>
    <mergeCell ref="A32:I32"/>
    <mergeCell ref="B15:C15"/>
    <mergeCell ref="B16:C16"/>
    <mergeCell ref="D12:E12"/>
    <mergeCell ref="D13:E13"/>
    <mergeCell ref="D14:E14"/>
    <mergeCell ref="D15:E15"/>
    <mergeCell ref="D16:E16"/>
    <mergeCell ref="B11:C11"/>
    <mergeCell ref="D11:E11"/>
    <mergeCell ref="B12:C12"/>
    <mergeCell ref="B13:C13"/>
    <mergeCell ref="B14:C14"/>
    <mergeCell ref="D8:E8"/>
    <mergeCell ref="D9:E9"/>
    <mergeCell ref="D10:E10"/>
    <mergeCell ref="B8:C8"/>
    <mergeCell ref="B9:C9"/>
    <mergeCell ref="B10:C10"/>
    <mergeCell ref="F20:G20"/>
    <mergeCell ref="B21:C21"/>
    <mergeCell ref="D21:E21"/>
    <mergeCell ref="F21:G21"/>
    <mergeCell ref="H21:I21"/>
    <mergeCell ref="H20:I20"/>
    <mergeCell ref="B19:C19"/>
    <mergeCell ref="D19:E19"/>
    <mergeCell ref="F19:G19"/>
    <mergeCell ref="H19:I19"/>
    <mergeCell ref="B18:C18"/>
    <mergeCell ref="D18:E18"/>
    <mergeCell ref="F18:G18"/>
    <mergeCell ref="H18:I18"/>
    <mergeCell ref="H6:I6"/>
    <mergeCell ref="H7:I7"/>
    <mergeCell ref="B5:E5"/>
    <mergeCell ref="B7:E7"/>
    <mergeCell ref="B6:E6"/>
    <mergeCell ref="F5:G5"/>
    <mergeCell ref="H5:I5"/>
    <mergeCell ref="F7:G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0" zoomScaleNormal="100" zoomScaleSheetLayoutView="100" workbookViewId="0">
      <selection activeCell="U14" sqref="U14"/>
    </sheetView>
  </sheetViews>
  <sheetFormatPr defaultRowHeight="13.5"/>
  <cols>
    <col min="1" max="1" width="8.77734375" customWidth="1"/>
    <col min="2" max="6" width="5.77734375" customWidth="1"/>
    <col min="7" max="7" width="6.33203125" customWidth="1"/>
    <col min="8" max="13" width="5.77734375" customWidth="1"/>
    <col min="14" max="14" width="6.77734375" customWidth="1"/>
    <col min="15" max="15" width="5.77734375" customWidth="1"/>
    <col min="16" max="17" width="10.33203125" customWidth="1"/>
  </cols>
  <sheetData>
    <row r="1" spans="1:17" s="12" customFormat="1" ht="30" customHeight="1">
      <c r="A1" s="718" t="s">
        <v>54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</row>
    <row r="2" spans="1:17" s="24" customFormat="1" ht="15" customHeight="1" thickBot="1">
      <c r="A2" s="717" t="s">
        <v>1</v>
      </c>
      <c r="B2" s="717"/>
      <c r="C2" s="717"/>
      <c r="D2" s="717"/>
      <c r="E2" s="717"/>
      <c r="F2" s="717"/>
      <c r="G2" s="717"/>
      <c r="H2" s="717"/>
      <c r="I2" s="725" t="s">
        <v>0</v>
      </c>
      <c r="J2" s="725"/>
      <c r="K2" s="725"/>
      <c r="L2" s="725"/>
      <c r="M2" s="725"/>
      <c r="N2" s="725"/>
      <c r="O2" s="725"/>
      <c r="P2" s="725"/>
      <c r="Q2" s="725"/>
    </row>
    <row r="3" spans="1:17" ht="24.95" customHeight="1">
      <c r="A3" s="735" t="s">
        <v>64</v>
      </c>
      <c r="B3" s="753" t="s">
        <v>34</v>
      </c>
      <c r="C3" s="754"/>
      <c r="D3" s="754"/>
      <c r="E3" s="754"/>
      <c r="F3" s="754"/>
      <c r="G3" s="754"/>
      <c r="H3" s="754"/>
      <c r="I3" s="743" t="s">
        <v>35</v>
      </c>
      <c r="J3" s="744"/>
      <c r="K3" s="744"/>
      <c r="L3" s="744"/>
      <c r="M3" s="744"/>
      <c r="N3" s="744"/>
      <c r="O3" s="745"/>
      <c r="P3" s="737" t="s">
        <v>49</v>
      </c>
      <c r="Q3" s="739" t="s">
        <v>11</v>
      </c>
    </row>
    <row r="4" spans="1:17" ht="20.100000000000001" customHeight="1">
      <c r="A4" s="736"/>
      <c r="B4" s="741"/>
      <c r="C4" s="746" t="s">
        <v>36</v>
      </c>
      <c r="D4" s="747"/>
      <c r="E4" s="746" t="s">
        <v>38</v>
      </c>
      <c r="F4" s="747"/>
      <c r="G4" s="746" t="s">
        <v>40</v>
      </c>
      <c r="H4" s="747"/>
      <c r="I4" s="741"/>
      <c r="J4" s="730" t="s">
        <v>36</v>
      </c>
      <c r="K4" s="731"/>
      <c r="L4" s="730" t="s">
        <v>38</v>
      </c>
      <c r="M4" s="731"/>
      <c r="N4" s="730" t="s">
        <v>40</v>
      </c>
      <c r="O4" s="734"/>
      <c r="P4" s="738"/>
      <c r="Q4" s="740"/>
    </row>
    <row r="5" spans="1:17" ht="30" customHeight="1">
      <c r="A5" s="736"/>
      <c r="B5" s="742"/>
      <c r="C5" s="732" t="s">
        <v>37</v>
      </c>
      <c r="D5" s="733"/>
      <c r="E5" s="732" t="s">
        <v>39</v>
      </c>
      <c r="F5" s="733"/>
      <c r="G5" s="732" t="s">
        <v>43</v>
      </c>
      <c r="H5" s="733"/>
      <c r="I5" s="742"/>
      <c r="J5" s="732" t="s">
        <v>37</v>
      </c>
      <c r="K5" s="733"/>
      <c r="L5" s="732" t="s">
        <v>39</v>
      </c>
      <c r="M5" s="733"/>
      <c r="N5" s="732" t="s">
        <v>43</v>
      </c>
      <c r="O5" s="752"/>
      <c r="P5" s="738"/>
      <c r="Q5" s="740"/>
    </row>
    <row r="6" spans="1:17" ht="30" customHeight="1">
      <c r="A6" s="47">
        <v>2013</v>
      </c>
      <c r="B6" s="50"/>
      <c r="C6" s="51"/>
      <c r="D6" s="51"/>
      <c r="E6" s="51"/>
      <c r="F6" s="51"/>
      <c r="G6" s="51"/>
      <c r="H6" s="51"/>
      <c r="I6" s="50"/>
      <c r="J6" s="51"/>
      <c r="K6" s="51"/>
      <c r="L6" s="51"/>
      <c r="M6" s="51"/>
      <c r="N6" s="51"/>
      <c r="O6" s="51"/>
      <c r="P6" s="52"/>
      <c r="Q6" s="53"/>
    </row>
    <row r="7" spans="1:17" ht="30" customHeight="1">
      <c r="A7" s="48">
        <v>2014</v>
      </c>
      <c r="B7" s="50"/>
      <c r="C7" s="51"/>
      <c r="D7" s="51"/>
      <c r="E7" s="51"/>
      <c r="F7" s="51"/>
      <c r="G7" s="51"/>
      <c r="H7" s="51"/>
      <c r="I7" s="50"/>
      <c r="J7" s="51"/>
      <c r="K7" s="51"/>
      <c r="L7" s="51"/>
      <c r="M7" s="51"/>
      <c r="N7" s="51"/>
      <c r="O7" s="51"/>
      <c r="P7" s="54"/>
      <c r="Q7" s="55"/>
    </row>
    <row r="8" spans="1:17" ht="30" customHeight="1">
      <c r="A8" s="48">
        <v>2015</v>
      </c>
      <c r="B8" s="50"/>
      <c r="C8" s="51"/>
      <c r="D8" s="51"/>
      <c r="E8" s="51"/>
      <c r="F8" s="51"/>
      <c r="G8" s="51"/>
      <c r="H8" s="51"/>
      <c r="I8" s="50"/>
      <c r="J8" s="51"/>
      <c r="K8" s="51"/>
      <c r="L8" s="51"/>
      <c r="M8" s="51"/>
      <c r="N8" s="51"/>
      <c r="O8" s="51"/>
      <c r="P8" s="54"/>
      <c r="Q8" s="55"/>
    </row>
    <row r="9" spans="1:17" ht="30" customHeight="1">
      <c r="A9" s="48">
        <v>2016</v>
      </c>
      <c r="B9" s="50"/>
      <c r="C9" s="51"/>
      <c r="D9" s="51"/>
      <c r="E9" s="51"/>
      <c r="F9" s="51"/>
      <c r="G9" s="51"/>
      <c r="H9" s="51"/>
      <c r="I9" s="50"/>
      <c r="J9" s="51"/>
      <c r="K9" s="51"/>
      <c r="L9" s="51"/>
      <c r="M9" s="51"/>
      <c r="N9" s="51"/>
      <c r="O9" s="51"/>
      <c r="P9" s="54"/>
      <c r="Q9" s="55"/>
    </row>
    <row r="10" spans="1:17" ht="20.100000000000001" customHeight="1">
      <c r="A10" s="48">
        <v>2017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20.100000000000001" customHeight="1" thickBot="1">
      <c r="A11" s="49">
        <v>2018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s="24" customFormat="1" ht="80.099999999999994" customHeight="1">
      <c r="A12" s="719" t="s">
        <v>48</v>
      </c>
      <c r="B12" s="717"/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7"/>
      <c r="N12" s="717"/>
      <c r="O12" s="717"/>
      <c r="P12" s="717"/>
      <c r="Q12" s="717"/>
    </row>
    <row r="13" spans="1:17" s="24" customFormat="1" ht="15" customHeight="1">
      <c r="A13" s="717" t="s">
        <v>60</v>
      </c>
      <c r="B13" s="717"/>
      <c r="C13" s="717"/>
      <c r="D13" s="717"/>
      <c r="E13" s="717"/>
      <c r="F13" s="717"/>
      <c r="G13" s="717"/>
      <c r="H13" s="717"/>
      <c r="I13" s="717"/>
      <c r="J13" s="717"/>
      <c r="K13" s="725" t="s">
        <v>2</v>
      </c>
      <c r="L13" s="725"/>
      <c r="M13" s="725"/>
      <c r="N13" s="725"/>
      <c r="O13" s="725"/>
      <c r="P13" s="725"/>
      <c r="Q13" s="725"/>
    </row>
    <row r="14" spans="1:17" ht="35.1" customHeight="1"/>
    <row r="15" spans="1:17" s="12" customFormat="1" ht="30" customHeight="1">
      <c r="A15" s="718" t="s">
        <v>55</v>
      </c>
      <c r="B15" s="718"/>
      <c r="C15" s="718"/>
      <c r="D15" s="718"/>
      <c r="E15" s="718"/>
      <c r="F15" s="718"/>
      <c r="G15" s="718"/>
      <c r="H15" s="718"/>
      <c r="I15" s="718"/>
      <c r="J15" s="718"/>
      <c r="K15" s="718"/>
      <c r="L15" s="718"/>
      <c r="M15" s="718"/>
      <c r="N15" s="718"/>
      <c r="O15" s="718"/>
      <c r="P15" s="718"/>
      <c r="Q15" s="718"/>
    </row>
    <row r="16" spans="1:17" s="24" customFormat="1" ht="15" customHeight="1" thickBot="1">
      <c r="A16" s="717" t="s">
        <v>1</v>
      </c>
      <c r="B16" s="717"/>
      <c r="C16" s="717"/>
      <c r="D16" s="717"/>
      <c r="E16" s="717"/>
      <c r="F16" s="717"/>
      <c r="G16" s="717"/>
      <c r="H16" s="717"/>
      <c r="I16" s="717"/>
      <c r="J16" s="717"/>
      <c r="K16" s="725" t="s">
        <v>0</v>
      </c>
      <c r="L16" s="725"/>
      <c r="M16" s="725"/>
      <c r="N16" s="725"/>
      <c r="O16" s="725"/>
      <c r="P16" s="725"/>
      <c r="Q16" s="725"/>
    </row>
    <row r="17" spans="1:17" ht="20.100000000000001" customHeight="1">
      <c r="A17" s="748" t="s">
        <v>65</v>
      </c>
      <c r="B17" s="749"/>
      <c r="C17" s="721" t="s">
        <v>44</v>
      </c>
      <c r="D17" s="722"/>
      <c r="E17" s="722"/>
      <c r="F17" s="728"/>
      <c r="G17" s="721" t="s">
        <v>45</v>
      </c>
      <c r="H17" s="722"/>
      <c r="I17" s="722"/>
      <c r="J17" s="728"/>
      <c r="K17" s="721" t="s">
        <v>46</v>
      </c>
      <c r="L17" s="722"/>
      <c r="M17" s="722"/>
      <c r="N17" s="728"/>
      <c r="O17" s="721" t="s">
        <v>47</v>
      </c>
      <c r="P17" s="722"/>
      <c r="Q17" s="722"/>
    </row>
    <row r="18" spans="1:17" ht="20.100000000000001" customHeight="1">
      <c r="A18" s="750"/>
      <c r="B18" s="751"/>
      <c r="C18" s="723"/>
      <c r="D18" s="724"/>
      <c r="E18" s="724"/>
      <c r="F18" s="729"/>
      <c r="G18" s="723"/>
      <c r="H18" s="724"/>
      <c r="I18" s="724"/>
      <c r="J18" s="729"/>
      <c r="K18" s="723"/>
      <c r="L18" s="724"/>
      <c r="M18" s="724"/>
      <c r="N18" s="729"/>
      <c r="O18" s="723"/>
      <c r="P18" s="724"/>
      <c r="Q18" s="724"/>
    </row>
    <row r="19" spans="1:17" ht="20.100000000000001" customHeight="1">
      <c r="A19" s="726">
        <v>2013</v>
      </c>
      <c r="B19" s="72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20.100000000000001" customHeight="1">
      <c r="A20" s="720">
        <v>2014</v>
      </c>
      <c r="B20" s="720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0.100000000000001" customHeight="1">
      <c r="A21" s="720">
        <v>2015</v>
      </c>
      <c r="B21" s="720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ht="20.100000000000001" customHeight="1">
      <c r="A22" s="720">
        <v>2016</v>
      </c>
      <c r="B22" s="72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ht="19.5" customHeight="1">
      <c r="A23" s="720">
        <v>2017</v>
      </c>
      <c r="B23" s="72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20.100000000000001" customHeight="1" thickBot="1">
      <c r="A24" s="727">
        <v>2018</v>
      </c>
      <c r="B24" s="72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s="24" customFormat="1" ht="15" customHeight="1">
      <c r="A25" s="717" t="s">
        <v>10</v>
      </c>
      <c r="B25" s="717"/>
      <c r="C25" s="717"/>
      <c r="D25" s="717"/>
      <c r="E25" s="717"/>
      <c r="F25" s="717"/>
      <c r="G25" s="717"/>
      <c r="H25" s="717"/>
      <c r="I25" s="717"/>
      <c r="J25" s="717"/>
      <c r="K25" s="25"/>
      <c r="L25" s="25"/>
      <c r="M25" s="25"/>
      <c r="N25" s="25"/>
      <c r="O25" s="25"/>
      <c r="P25" s="25"/>
      <c r="Q25" s="25"/>
    </row>
    <row r="26" spans="1:17" s="24" customFormat="1" ht="15" customHeight="1">
      <c r="A26" s="717" t="s">
        <v>61</v>
      </c>
      <c r="B26" s="717"/>
      <c r="C26" s="717"/>
      <c r="D26" s="717"/>
      <c r="E26" s="717"/>
      <c r="F26" s="717"/>
      <c r="G26" s="717"/>
      <c r="H26" s="717"/>
      <c r="I26" s="717"/>
      <c r="J26" s="717"/>
      <c r="K26" s="725" t="s">
        <v>2</v>
      </c>
      <c r="L26" s="725"/>
      <c r="M26" s="725"/>
      <c r="N26" s="725"/>
      <c r="O26" s="725"/>
      <c r="P26" s="725"/>
      <c r="Q26" s="725"/>
    </row>
  </sheetData>
  <mergeCells count="42">
    <mergeCell ref="G17:J18"/>
    <mergeCell ref="K17:N18"/>
    <mergeCell ref="A17:B18"/>
    <mergeCell ref="N5:O5"/>
    <mergeCell ref="I2:Q2"/>
    <mergeCell ref="A2:H2"/>
    <mergeCell ref="A13:J13"/>
    <mergeCell ref="G5:H5"/>
    <mergeCell ref="B3:H3"/>
    <mergeCell ref="B4:B5"/>
    <mergeCell ref="A1:Q1"/>
    <mergeCell ref="J4:K4"/>
    <mergeCell ref="J5:K5"/>
    <mergeCell ref="L4:M4"/>
    <mergeCell ref="L5:M5"/>
    <mergeCell ref="N4:O4"/>
    <mergeCell ref="A3:A5"/>
    <mergeCell ref="P3:P5"/>
    <mergeCell ref="Q3:Q5"/>
    <mergeCell ref="I4:I5"/>
    <mergeCell ref="I3:O3"/>
    <mergeCell ref="C4:D4"/>
    <mergeCell ref="C5:D5"/>
    <mergeCell ref="E4:F4"/>
    <mergeCell ref="E5:F5"/>
    <mergeCell ref="G4:H4"/>
    <mergeCell ref="A26:J26"/>
    <mergeCell ref="A25:J25"/>
    <mergeCell ref="A16:J16"/>
    <mergeCell ref="A15:Q15"/>
    <mergeCell ref="A12:Q12"/>
    <mergeCell ref="A21:B21"/>
    <mergeCell ref="A22:B22"/>
    <mergeCell ref="A23:B23"/>
    <mergeCell ref="O17:Q18"/>
    <mergeCell ref="K26:Q26"/>
    <mergeCell ref="K16:Q16"/>
    <mergeCell ref="K13:Q13"/>
    <mergeCell ref="A19:B19"/>
    <mergeCell ref="A20:B20"/>
    <mergeCell ref="A24:B24"/>
    <mergeCell ref="C17:F18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66" pageOrder="overThenDown" orientation="landscape" r:id="rId1"/>
  <headerFooter scaleWithDoc="0" alignWithMargins="0">
    <oddFooter xml:space="preserve">&amp;L&amp;"돋움,기울임꼴" 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view="pageBreakPreview" zoomScale="85" zoomScaleNormal="100" zoomScaleSheetLayoutView="85" workbookViewId="0">
      <selection activeCell="K11" sqref="K11"/>
    </sheetView>
  </sheetViews>
  <sheetFormatPr defaultRowHeight="13.5"/>
  <cols>
    <col min="1" max="1" width="7.33203125" customWidth="1"/>
    <col min="2" max="4" width="10.77734375" customWidth="1"/>
    <col min="5" max="5" width="13.77734375" customWidth="1"/>
    <col min="6" max="6" width="12.77734375" customWidth="1"/>
    <col min="7" max="7" width="14.33203125" style="9" customWidth="1"/>
  </cols>
  <sheetData>
    <row r="1" spans="1:7" ht="30" customHeight="1">
      <c r="A1" s="704" t="s">
        <v>365</v>
      </c>
      <c r="B1" s="704"/>
      <c r="C1" s="704"/>
      <c r="D1" s="704"/>
      <c r="E1" s="704"/>
      <c r="F1" s="704"/>
      <c r="G1" s="704"/>
    </row>
    <row r="2" spans="1:7" s="14" customFormat="1" ht="24.95" customHeight="1">
      <c r="A2" s="703" t="s">
        <v>364</v>
      </c>
      <c r="B2" s="703"/>
      <c r="C2" s="703"/>
      <c r="D2" s="703"/>
      <c r="E2" s="703"/>
      <c r="F2" s="703"/>
      <c r="G2" s="703"/>
    </row>
    <row r="3" spans="1:7" s="24" customFormat="1" ht="18" customHeight="1" thickBot="1">
      <c r="A3" s="756" t="s">
        <v>528</v>
      </c>
      <c r="B3" s="756"/>
      <c r="C3" s="756"/>
      <c r="D3" s="381"/>
      <c r="E3" s="381"/>
      <c r="F3" s="381"/>
      <c r="G3" s="381"/>
    </row>
    <row r="4" spans="1:7" s="16" customFormat="1" ht="18">
      <c r="A4" s="382" t="s">
        <v>529</v>
      </c>
      <c r="B4" s="383" t="s">
        <v>530</v>
      </c>
      <c r="C4" s="383" t="s">
        <v>531</v>
      </c>
      <c r="D4" s="383" t="s">
        <v>532</v>
      </c>
      <c r="E4" s="383" t="s">
        <v>533</v>
      </c>
      <c r="F4" s="383" t="s">
        <v>534</v>
      </c>
      <c r="G4" s="384" t="s">
        <v>535</v>
      </c>
    </row>
    <row r="5" spans="1:7" s="16" customFormat="1" ht="16.5">
      <c r="A5" s="385"/>
      <c r="B5" s="386" t="s">
        <v>358</v>
      </c>
      <c r="C5" s="386" t="s">
        <v>359</v>
      </c>
      <c r="D5" s="386" t="s">
        <v>360</v>
      </c>
      <c r="E5" s="386" t="s">
        <v>361</v>
      </c>
      <c r="F5" s="386" t="s">
        <v>362</v>
      </c>
      <c r="G5" s="387" t="s">
        <v>363</v>
      </c>
    </row>
    <row r="6" spans="1:7" s="16" customFormat="1" ht="16.5">
      <c r="A6" s="388" t="s">
        <v>300</v>
      </c>
      <c r="B6" s="389" t="s">
        <v>366</v>
      </c>
      <c r="C6" s="389" t="s">
        <v>367</v>
      </c>
      <c r="D6" s="389" t="s">
        <v>536</v>
      </c>
      <c r="E6" s="389" t="s">
        <v>368</v>
      </c>
      <c r="F6" s="389" t="s">
        <v>369</v>
      </c>
      <c r="G6" s="390" t="s">
        <v>537</v>
      </c>
    </row>
    <row r="7" spans="1:7" s="16" customFormat="1" ht="99.95" customHeight="1">
      <c r="A7" s="236">
        <v>2013</v>
      </c>
      <c r="B7" s="346">
        <v>0.9</v>
      </c>
      <c r="C7" s="347">
        <v>2</v>
      </c>
      <c r="D7" s="342">
        <v>9</v>
      </c>
      <c r="E7" s="342">
        <v>0</v>
      </c>
      <c r="F7" s="342">
        <v>0</v>
      </c>
      <c r="G7" s="342">
        <v>0</v>
      </c>
    </row>
    <row r="8" spans="1:7" s="16" customFormat="1" ht="99.95" customHeight="1">
      <c r="A8" s="240">
        <v>2014</v>
      </c>
      <c r="B8" s="348">
        <v>0</v>
      </c>
      <c r="C8" s="349">
        <v>2</v>
      </c>
      <c r="D8" s="344">
        <v>7</v>
      </c>
      <c r="E8" s="344">
        <v>0</v>
      </c>
      <c r="F8" s="344">
        <v>0</v>
      </c>
      <c r="G8" s="344">
        <v>0</v>
      </c>
    </row>
    <row r="9" spans="1:7" s="16" customFormat="1" ht="99.95" customHeight="1">
      <c r="A9" s="240">
        <v>2015</v>
      </c>
      <c r="B9" s="348">
        <v>0.2</v>
      </c>
      <c r="C9" s="349">
        <v>1</v>
      </c>
      <c r="D9" s="344">
        <v>5</v>
      </c>
      <c r="E9" s="344">
        <v>0</v>
      </c>
      <c r="F9" s="344">
        <v>0</v>
      </c>
      <c r="G9" s="344">
        <v>0</v>
      </c>
    </row>
    <row r="10" spans="1:7" s="16" customFormat="1" ht="99.95" customHeight="1">
      <c r="A10" s="240">
        <v>2016</v>
      </c>
      <c r="B10" s="348">
        <v>0.1</v>
      </c>
      <c r="C10" s="349">
        <v>2</v>
      </c>
      <c r="D10" s="344">
        <v>6</v>
      </c>
      <c r="E10" s="344">
        <v>0</v>
      </c>
      <c r="F10" s="344">
        <v>0</v>
      </c>
      <c r="G10" s="344">
        <v>0</v>
      </c>
    </row>
    <row r="11" spans="1:7" s="10" customFormat="1" ht="99.95" customHeight="1">
      <c r="A11" s="240">
        <v>2017</v>
      </c>
      <c r="B11" s="348">
        <v>0.1</v>
      </c>
      <c r="C11" s="348">
        <v>1.5</v>
      </c>
      <c r="D11" s="343">
        <v>4</v>
      </c>
      <c r="E11" s="343">
        <v>0</v>
      </c>
      <c r="F11" s="343">
        <v>0</v>
      </c>
      <c r="G11" s="343">
        <v>0</v>
      </c>
    </row>
    <row r="12" spans="1:7" ht="99.95" customHeight="1" thickBot="1">
      <c r="A12" s="246">
        <v>2018</v>
      </c>
      <c r="B12" s="350">
        <v>1.05</v>
      </c>
      <c r="C12" s="350">
        <v>2.2000000000000002</v>
      </c>
      <c r="D12" s="345">
        <v>3</v>
      </c>
      <c r="E12" s="345">
        <v>0</v>
      </c>
      <c r="F12" s="345">
        <v>0</v>
      </c>
      <c r="G12" s="345">
        <v>0</v>
      </c>
    </row>
    <row r="13" spans="1:7" s="24" customFormat="1" ht="12.95" customHeight="1">
      <c r="A13" s="755" t="s">
        <v>538</v>
      </c>
      <c r="B13" s="755"/>
      <c r="C13" s="755"/>
      <c r="D13" s="755"/>
      <c r="E13" s="755"/>
      <c r="F13" s="755"/>
      <c r="G13" s="755"/>
    </row>
    <row r="14" spans="1:7" s="24" customFormat="1" ht="12.95" customHeight="1">
      <c r="A14" s="705" t="s">
        <v>526</v>
      </c>
      <c r="B14" s="705"/>
      <c r="C14" s="705"/>
      <c r="D14" s="705"/>
      <c r="E14" s="705"/>
      <c r="F14" s="373"/>
      <c r="G14" s="373"/>
    </row>
  </sheetData>
  <mergeCells count="5">
    <mergeCell ref="A13:G13"/>
    <mergeCell ref="A14:E14"/>
    <mergeCell ref="A2:G2"/>
    <mergeCell ref="A1:G1"/>
    <mergeCell ref="A3:C3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"/>
  <sheetViews>
    <sheetView view="pageBreakPreview" topLeftCell="A5" zoomScale="85" zoomScaleNormal="100" zoomScaleSheetLayoutView="85" workbookViewId="0">
      <selection activeCell="S13" sqref="S13"/>
    </sheetView>
  </sheetViews>
  <sheetFormatPr defaultRowHeight="13.5"/>
  <cols>
    <col min="1" max="1" width="6" bestFit="1" customWidth="1"/>
    <col min="2" max="6" width="4.77734375" customWidth="1"/>
    <col min="7" max="7" width="4.77734375" style="9" customWidth="1"/>
    <col min="8" max="8" width="5.109375" bestFit="1" customWidth="1"/>
    <col min="9" max="9" width="5.77734375" customWidth="1"/>
    <col min="10" max="11" width="7.33203125" customWidth="1"/>
    <col min="12" max="15" width="4.77734375" customWidth="1"/>
  </cols>
  <sheetData>
    <row r="1" spans="1:17" ht="18" customHeight="1"/>
    <row r="2" spans="1:17" ht="30" customHeight="1">
      <c r="A2" s="704" t="s">
        <v>382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</row>
    <row r="3" spans="1:17" s="77" customFormat="1" ht="24.95" customHeight="1">
      <c r="A3" s="703" t="s">
        <v>381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</row>
    <row r="4" spans="1:17" s="24" customFormat="1" ht="18" customHeight="1" thickBot="1">
      <c r="A4" s="756" t="s">
        <v>539</v>
      </c>
      <c r="B4" s="756"/>
      <c r="C4" s="756"/>
      <c r="D4" s="756"/>
      <c r="E4" s="756"/>
      <c r="F4" s="381"/>
      <c r="G4" s="381"/>
      <c r="H4" s="381"/>
      <c r="I4" s="381"/>
      <c r="J4" s="381"/>
      <c r="K4" s="770" t="s">
        <v>456</v>
      </c>
      <c r="L4" s="770"/>
      <c r="M4" s="770"/>
      <c r="N4" s="770"/>
      <c r="O4" s="770"/>
    </row>
    <row r="5" spans="1:17" s="9" customFormat="1" ht="16.5">
      <c r="A5" s="382" t="s">
        <v>529</v>
      </c>
      <c r="B5" s="710" t="s">
        <v>540</v>
      </c>
      <c r="C5" s="760"/>
      <c r="D5" s="710" t="s">
        <v>541</v>
      </c>
      <c r="E5" s="760"/>
      <c r="F5" s="710" t="s">
        <v>542</v>
      </c>
      <c r="G5" s="767"/>
      <c r="H5" s="710" t="s">
        <v>543</v>
      </c>
      <c r="I5" s="760"/>
      <c r="J5" s="710" t="s">
        <v>544</v>
      </c>
      <c r="K5" s="760"/>
      <c r="L5" s="768" t="s">
        <v>545</v>
      </c>
      <c r="M5" s="769"/>
      <c r="N5" s="710" t="s">
        <v>546</v>
      </c>
      <c r="O5" s="760"/>
    </row>
    <row r="6" spans="1:17" s="9" customFormat="1" ht="16.5">
      <c r="A6" s="385"/>
      <c r="B6" s="758"/>
      <c r="C6" s="761"/>
      <c r="D6" s="758" t="s">
        <v>370</v>
      </c>
      <c r="E6" s="761"/>
      <c r="F6" s="758" t="s">
        <v>372</v>
      </c>
      <c r="G6" s="759"/>
      <c r="H6" s="758" t="s">
        <v>374</v>
      </c>
      <c r="I6" s="761"/>
      <c r="J6" s="758" t="s">
        <v>376</v>
      </c>
      <c r="K6" s="761"/>
      <c r="L6" s="758" t="s">
        <v>378</v>
      </c>
      <c r="M6" s="759"/>
      <c r="N6" s="758"/>
      <c r="O6" s="761"/>
    </row>
    <row r="7" spans="1:17" s="9" customFormat="1" ht="16.5">
      <c r="A7" s="385"/>
      <c r="B7" s="762" t="s">
        <v>313</v>
      </c>
      <c r="C7" s="764"/>
      <c r="D7" s="762" t="s">
        <v>371</v>
      </c>
      <c r="E7" s="764"/>
      <c r="F7" s="765" t="s">
        <v>373</v>
      </c>
      <c r="G7" s="766"/>
      <c r="H7" s="762" t="s">
        <v>375</v>
      </c>
      <c r="I7" s="764"/>
      <c r="J7" s="762" t="s">
        <v>377</v>
      </c>
      <c r="K7" s="764"/>
      <c r="L7" s="762" t="s">
        <v>379</v>
      </c>
      <c r="M7" s="764"/>
      <c r="N7" s="762" t="s">
        <v>380</v>
      </c>
      <c r="O7" s="763"/>
    </row>
    <row r="8" spans="1:17" s="9" customFormat="1" ht="16.5">
      <c r="A8" s="385"/>
      <c r="B8" s="393" t="s">
        <v>547</v>
      </c>
      <c r="C8" s="393" t="s">
        <v>548</v>
      </c>
      <c r="D8" s="393" t="s">
        <v>547</v>
      </c>
      <c r="E8" s="393" t="s">
        <v>548</v>
      </c>
      <c r="F8" s="393" t="s">
        <v>547</v>
      </c>
      <c r="G8" s="393" t="s">
        <v>548</v>
      </c>
      <c r="H8" s="393" t="s">
        <v>547</v>
      </c>
      <c r="I8" s="393" t="s">
        <v>548</v>
      </c>
      <c r="J8" s="393" t="s">
        <v>547</v>
      </c>
      <c r="K8" s="393" t="s">
        <v>548</v>
      </c>
      <c r="L8" s="393" t="s">
        <v>547</v>
      </c>
      <c r="M8" s="393" t="s">
        <v>548</v>
      </c>
      <c r="N8" s="393" t="s">
        <v>547</v>
      </c>
      <c r="O8" s="393" t="s">
        <v>548</v>
      </c>
    </row>
    <row r="9" spans="1:17" s="9" customFormat="1" ht="16.5">
      <c r="A9" s="388" t="s">
        <v>311</v>
      </c>
      <c r="B9" s="677" t="s">
        <v>324</v>
      </c>
      <c r="C9" s="677" t="s">
        <v>50</v>
      </c>
      <c r="D9" s="677" t="s">
        <v>324</v>
      </c>
      <c r="E9" s="677" t="s">
        <v>50</v>
      </c>
      <c r="F9" s="677" t="s">
        <v>324</v>
      </c>
      <c r="G9" s="677" t="s">
        <v>50</v>
      </c>
      <c r="H9" s="677" t="s">
        <v>324</v>
      </c>
      <c r="I9" s="677" t="s">
        <v>50</v>
      </c>
      <c r="J9" s="677" t="s">
        <v>324</v>
      </c>
      <c r="K9" s="677" t="s">
        <v>50</v>
      </c>
      <c r="L9" s="677" t="s">
        <v>324</v>
      </c>
      <c r="M9" s="677" t="s">
        <v>50</v>
      </c>
      <c r="N9" s="677" t="s">
        <v>324</v>
      </c>
      <c r="O9" s="677" t="s">
        <v>50</v>
      </c>
    </row>
    <row r="10" spans="1:17" s="9" customFormat="1" ht="95.1" customHeight="1">
      <c r="A10" s="236">
        <v>2013</v>
      </c>
      <c r="B10" s="678">
        <v>227.5</v>
      </c>
      <c r="C10" s="678">
        <v>554.70000000000005</v>
      </c>
      <c r="D10" s="678">
        <v>168.5</v>
      </c>
      <c r="E10" s="678">
        <v>459</v>
      </c>
      <c r="F10" s="678">
        <v>0</v>
      </c>
      <c r="G10" s="678">
        <v>0</v>
      </c>
      <c r="H10" s="322">
        <v>0</v>
      </c>
      <c r="I10" s="322">
        <v>0</v>
      </c>
      <c r="J10" s="322">
        <v>0</v>
      </c>
      <c r="K10" s="322">
        <v>0</v>
      </c>
      <c r="L10" s="322">
        <v>0</v>
      </c>
      <c r="M10" s="322">
        <v>0</v>
      </c>
      <c r="N10" s="322">
        <v>59</v>
      </c>
      <c r="O10" s="322">
        <v>95.7</v>
      </c>
      <c r="P10" s="324"/>
      <c r="Q10" s="324"/>
    </row>
    <row r="11" spans="1:17" s="9" customFormat="1" ht="95.1" customHeight="1">
      <c r="A11" s="240">
        <v>2014</v>
      </c>
      <c r="B11" s="679">
        <v>236.1</v>
      </c>
      <c r="C11" s="679">
        <v>464.7</v>
      </c>
      <c r="D11" s="679">
        <v>136.1</v>
      </c>
      <c r="E11" s="679">
        <v>409</v>
      </c>
      <c r="F11" s="679">
        <v>30</v>
      </c>
      <c r="G11" s="679">
        <v>12.7</v>
      </c>
      <c r="H11" s="322">
        <v>0</v>
      </c>
      <c r="I11" s="322">
        <v>0</v>
      </c>
      <c r="J11" s="322">
        <v>0</v>
      </c>
      <c r="K11" s="322">
        <v>0</v>
      </c>
      <c r="L11" s="322">
        <v>0</v>
      </c>
      <c r="M11" s="322">
        <v>0</v>
      </c>
      <c r="N11" s="322">
        <v>70</v>
      </c>
      <c r="O11" s="322">
        <v>43</v>
      </c>
      <c r="P11" s="324"/>
      <c r="Q11" s="324"/>
    </row>
    <row r="12" spans="1:17" s="9" customFormat="1" ht="95.1" customHeight="1">
      <c r="A12" s="240">
        <v>2015</v>
      </c>
      <c r="B12" s="679">
        <v>132.30000000000001</v>
      </c>
      <c r="C12" s="679">
        <v>196.2</v>
      </c>
      <c r="D12" s="679">
        <v>62.3</v>
      </c>
      <c r="E12" s="679">
        <v>155.69999999999999</v>
      </c>
      <c r="F12" s="679">
        <v>20</v>
      </c>
      <c r="G12" s="679">
        <v>13.3</v>
      </c>
      <c r="H12" s="322">
        <v>0</v>
      </c>
      <c r="I12" s="322">
        <v>0</v>
      </c>
      <c r="J12" s="322">
        <v>0</v>
      </c>
      <c r="K12" s="322">
        <v>0</v>
      </c>
      <c r="L12" s="322">
        <v>0</v>
      </c>
      <c r="M12" s="322">
        <v>0</v>
      </c>
      <c r="N12" s="322">
        <v>50</v>
      </c>
      <c r="O12" s="322">
        <v>27.2</v>
      </c>
      <c r="P12" s="324"/>
      <c r="Q12" s="324"/>
    </row>
    <row r="13" spans="1:17" s="9" customFormat="1" ht="95.1" customHeight="1">
      <c r="A13" s="240">
        <v>2016</v>
      </c>
      <c r="B13" s="679">
        <v>138.6</v>
      </c>
      <c r="C13" s="679">
        <v>191.1</v>
      </c>
      <c r="D13" s="679">
        <v>83.6</v>
      </c>
      <c r="E13" s="679">
        <v>187.5</v>
      </c>
      <c r="F13" s="679">
        <v>10</v>
      </c>
      <c r="G13" s="679">
        <v>0.7</v>
      </c>
      <c r="H13" s="322">
        <v>0</v>
      </c>
      <c r="I13" s="322">
        <v>0</v>
      </c>
      <c r="J13" s="322">
        <v>0</v>
      </c>
      <c r="K13" s="322">
        <v>0</v>
      </c>
      <c r="L13" s="322">
        <v>0</v>
      </c>
      <c r="M13" s="322">
        <v>0</v>
      </c>
      <c r="N13" s="322">
        <v>45</v>
      </c>
      <c r="O13" s="322">
        <v>2.9</v>
      </c>
      <c r="P13" s="324"/>
      <c r="Q13" s="324"/>
    </row>
    <row r="14" spans="1:17" s="9" customFormat="1" ht="95.1" customHeight="1">
      <c r="A14" s="240">
        <v>2017</v>
      </c>
      <c r="B14" s="679">
        <v>183</v>
      </c>
      <c r="C14" s="679">
        <v>299.39999999999998</v>
      </c>
      <c r="D14" s="679">
        <v>112.5</v>
      </c>
      <c r="E14" s="679">
        <v>247.8</v>
      </c>
      <c r="F14" s="679">
        <v>10</v>
      </c>
      <c r="G14" s="679">
        <v>3.6</v>
      </c>
      <c r="H14" s="323">
        <v>0</v>
      </c>
      <c r="I14" s="323">
        <v>0</v>
      </c>
      <c r="J14" s="323">
        <v>0</v>
      </c>
      <c r="K14" s="323">
        <v>0</v>
      </c>
      <c r="L14" s="323">
        <v>0</v>
      </c>
      <c r="M14" s="323">
        <v>0</v>
      </c>
      <c r="N14" s="322">
        <v>60.5</v>
      </c>
      <c r="O14" s="322">
        <v>48</v>
      </c>
      <c r="P14" s="324"/>
      <c r="Q14" s="324"/>
    </row>
    <row r="15" spans="1:17" s="9" customFormat="1" ht="95.1" customHeight="1" thickBot="1">
      <c r="A15" s="288">
        <v>2018</v>
      </c>
      <c r="B15" s="680">
        <v>158</v>
      </c>
      <c r="C15" s="680">
        <v>282.5</v>
      </c>
      <c r="D15" s="680">
        <v>95</v>
      </c>
      <c r="E15" s="680">
        <v>197</v>
      </c>
      <c r="F15" s="680">
        <v>56</v>
      </c>
      <c r="G15" s="680">
        <v>83.5</v>
      </c>
      <c r="H15" s="323">
        <v>0</v>
      </c>
      <c r="I15" s="323">
        <v>0</v>
      </c>
      <c r="J15" s="323">
        <v>0</v>
      </c>
      <c r="K15" s="323">
        <v>0</v>
      </c>
      <c r="L15" s="323">
        <v>0</v>
      </c>
      <c r="M15" s="323">
        <v>0</v>
      </c>
      <c r="N15" s="323">
        <v>7</v>
      </c>
      <c r="O15" s="323">
        <v>2</v>
      </c>
      <c r="P15" s="324"/>
      <c r="Q15" s="324"/>
    </row>
    <row r="16" spans="1:17" s="24" customFormat="1" ht="12.95" customHeight="1">
      <c r="A16" s="755" t="s">
        <v>499</v>
      </c>
      <c r="B16" s="755"/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7"/>
      <c r="N16" s="757"/>
      <c r="O16" s="757"/>
    </row>
  </sheetData>
  <mergeCells count="27">
    <mergeCell ref="H7:I7"/>
    <mergeCell ref="J7:K7"/>
    <mergeCell ref="L7:M7"/>
    <mergeCell ref="A2:O2"/>
    <mergeCell ref="D5:E5"/>
    <mergeCell ref="D6:E6"/>
    <mergeCell ref="F5:G5"/>
    <mergeCell ref="L5:M5"/>
    <mergeCell ref="A3:O3"/>
    <mergeCell ref="A4:E4"/>
    <mergeCell ref="K4:O4"/>
    <mergeCell ref="M16:O16"/>
    <mergeCell ref="A16:L16"/>
    <mergeCell ref="F6:G6"/>
    <mergeCell ref="H5:I5"/>
    <mergeCell ref="H6:I6"/>
    <mergeCell ref="J5:K5"/>
    <mergeCell ref="J6:K6"/>
    <mergeCell ref="B5:C5"/>
    <mergeCell ref="L6:M6"/>
    <mergeCell ref="N5:O5"/>
    <mergeCell ref="N6:O6"/>
    <mergeCell ref="B6:C6"/>
    <mergeCell ref="N7:O7"/>
    <mergeCell ref="B7:C7"/>
    <mergeCell ref="D7:E7"/>
    <mergeCell ref="F7:G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3"/>
  <sheetViews>
    <sheetView showGridLines="0" view="pageBreakPreview" zoomScale="85" zoomScaleNormal="100" zoomScaleSheetLayoutView="85" workbookViewId="0">
      <selection activeCell="A10" activeCellId="1" sqref="A22:XFD27 A10:XFD15"/>
    </sheetView>
  </sheetViews>
  <sheetFormatPr defaultColWidth="7.109375" defaultRowHeight="12.75"/>
  <cols>
    <col min="1" max="1" width="7.77734375" style="78" customWidth="1"/>
    <col min="2" max="2" width="4.44140625" style="78" customWidth="1"/>
    <col min="3" max="3" width="5" style="78" customWidth="1"/>
    <col min="4" max="4" width="5.21875" style="78" customWidth="1"/>
    <col min="5" max="5" width="6.77734375" style="78" customWidth="1"/>
    <col min="6" max="6" width="5.77734375" style="78" customWidth="1"/>
    <col min="7" max="7" width="5.33203125" style="78" customWidth="1"/>
    <col min="8" max="8" width="5.77734375" style="78" customWidth="1"/>
    <col min="9" max="9" width="6.77734375" style="78" customWidth="1"/>
    <col min="10" max="10" width="5.77734375" style="78" customWidth="1"/>
    <col min="11" max="12" width="6.77734375" style="78" customWidth="1"/>
    <col min="13" max="13" width="7.77734375" style="78" customWidth="1"/>
    <col min="14" max="14" width="8.44140625" style="78" customWidth="1"/>
    <col min="15" max="15" width="9.5546875" style="78" customWidth="1"/>
    <col min="16" max="16" width="7.77734375" style="78" customWidth="1"/>
    <col min="17" max="17" width="8.44140625" style="78" customWidth="1"/>
    <col min="18" max="18" width="9.6640625" style="78" customWidth="1"/>
    <col min="19" max="19" width="7.21875" style="78" customWidth="1"/>
    <col min="20" max="255" width="7.109375" style="78"/>
    <col min="256" max="256" width="6.88671875" style="78" customWidth="1"/>
    <col min="257" max="257" width="7.33203125" style="78" customWidth="1"/>
    <col min="258" max="258" width="7.44140625" style="78" customWidth="1"/>
    <col min="259" max="259" width="9.6640625" style="78" customWidth="1"/>
    <col min="260" max="261" width="7.21875" style="78" customWidth="1"/>
    <col min="262" max="262" width="7.77734375" style="78" customWidth="1"/>
    <col min="263" max="264" width="7.33203125" style="78" customWidth="1"/>
    <col min="265" max="265" width="7.44140625" style="78" customWidth="1"/>
    <col min="266" max="266" width="7.6640625" style="78" customWidth="1"/>
    <col min="267" max="267" width="8.6640625" style="78" customWidth="1"/>
    <col min="268" max="268" width="9.88671875" style="78" customWidth="1"/>
    <col min="269" max="269" width="8.109375" style="78" customWidth="1"/>
    <col min="270" max="270" width="8.44140625" style="78" customWidth="1"/>
    <col min="271" max="271" width="9.5546875" style="78" customWidth="1"/>
    <col min="272" max="272" width="7.77734375" style="78" customWidth="1"/>
    <col min="273" max="273" width="8.44140625" style="78" customWidth="1"/>
    <col min="274" max="274" width="9.6640625" style="78" customWidth="1"/>
    <col min="275" max="275" width="7.21875" style="78" customWidth="1"/>
    <col min="276" max="511" width="7.109375" style="78"/>
    <col min="512" max="512" width="6.88671875" style="78" customWidth="1"/>
    <col min="513" max="513" width="7.33203125" style="78" customWidth="1"/>
    <col min="514" max="514" width="7.44140625" style="78" customWidth="1"/>
    <col min="515" max="515" width="9.6640625" style="78" customWidth="1"/>
    <col min="516" max="517" width="7.21875" style="78" customWidth="1"/>
    <col min="518" max="518" width="7.77734375" style="78" customWidth="1"/>
    <col min="519" max="520" width="7.33203125" style="78" customWidth="1"/>
    <col min="521" max="521" width="7.44140625" style="78" customWidth="1"/>
    <col min="522" max="522" width="7.6640625" style="78" customWidth="1"/>
    <col min="523" max="523" width="8.6640625" style="78" customWidth="1"/>
    <col min="524" max="524" width="9.88671875" style="78" customWidth="1"/>
    <col min="525" max="525" width="8.109375" style="78" customWidth="1"/>
    <col min="526" max="526" width="8.44140625" style="78" customWidth="1"/>
    <col min="527" max="527" width="9.5546875" style="78" customWidth="1"/>
    <col min="528" max="528" width="7.77734375" style="78" customWidth="1"/>
    <col min="529" max="529" width="8.44140625" style="78" customWidth="1"/>
    <col min="530" max="530" width="9.6640625" style="78" customWidth="1"/>
    <col min="531" max="531" width="7.21875" style="78" customWidth="1"/>
    <col min="532" max="767" width="7.109375" style="78"/>
    <col min="768" max="768" width="6.88671875" style="78" customWidth="1"/>
    <col min="769" max="769" width="7.33203125" style="78" customWidth="1"/>
    <col min="770" max="770" width="7.44140625" style="78" customWidth="1"/>
    <col min="771" max="771" width="9.6640625" style="78" customWidth="1"/>
    <col min="772" max="773" width="7.21875" style="78" customWidth="1"/>
    <col min="774" max="774" width="7.77734375" style="78" customWidth="1"/>
    <col min="775" max="776" width="7.33203125" style="78" customWidth="1"/>
    <col min="777" max="777" width="7.44140625" style="78" customWidth="1"/>
    <col min="778" max="778" width="7.6640625" style="78" customWidth="1"/>
    <col min="779" max="779" width="8.6640625" style="78" customWidth="1"/>
    <col min="780" max="780" width="9.88671875" style="78" customWidth="1"/>
    <col min="781" max="781" width="8.109375" style="78" customWidth="1"/>
    <col min="782" max="782" width="8.44140625" style="78" customWidth="1"/>
    <col min="783" max="783" width="9.5546875" style="78" customWidth="1"/>
    <col min="784" max="784" width="7.77734375" style="78" customWidth="1"/>
    <col min="785" max="785" width="8.44140625" style="78" customWidth="1"/>
    <col min="786" max="786" width="9.6640625" style="78" customWidth="1"/>
    <col min="787" max="787" width="7.21875" style="78" customWidth="1"/>
    <col min="788" max="1023" width="7.109375" style="78"/>
    <col min="1024" max="1024" width="6.88671875" style="78" customWidth="1"/>
    <col min="1025" max="1025" width="7.33203125" style="78" customWidth="1"/>
    <col min="1026" max="1026" width="7.44140625" style="78" customWidth="1"/>
    <col min="1027" max="1027" width="9.6640625" style="78" customWidth="1"/>
    <col min="1028" max="1029" width="7.21875" style="78" customWidth="1"/>
    <col min="1030" max="1030" width="7.77734375" style="78" customWidth="1"/>
    <col min="1031" max="1032" width="7.33203125" style="78" customWidth="1"/>
    <col min="1033" max="1033" width="7.44140625" style="78" customWidth="1"/>
    <col min="1034" max="1034" width="7.6640625" style="78" customWidth="1"/>
    <col min="1035" max="1035" width="8.6640625" style="78" customWidth="1"/>
    <col min="1036" max="1036" width="9.88671875" style="78" customWidth="1"/>
    <col min="1037" max="1037" width="8.109375" style="78" customWidth="1"/>
    <col min="1038" max="1038" width="8.44140625" style="78" customWidth="1"/>
    <col min="1039" max="1039" width="9.5546875" style="78" customWidth="1"/>
    <col min="1040" max="1040" width="7.77734375" style="78" customWidth="1"/>
    <col min="1041" max="1041" width="8.44140625" style="78" customWidth="1"/>
    <col min="1042" max="1042" width="9.6640625" style="78" customWidth="1"/>
    <col min="1043" max="1043" width="7.21875" style="78" customWidth="1"/>
    <col min="1044" max="1279" width="7.109375" style="78"/>
    <col min="1280" max="1280" width="6.88671875" style="78" customWidth="1"/>
    <col min="1281" max="1281" width="7.33203125" style="78" customWidth="1"/>
    <col min="1282" max="1282" width="7.44140625" style="78" customWidth="1"/>
    <col min="1283" max="1283" width="9.6640625" style="78" customWidth="1"/>
    <col min="1284" max="1285" width="7.21875" style="78" customWidth="1"/>
    <col min="1286" max="1286" width="7.77734375" style="78" customWidth="1"/>
    <col min="1287" max="1288" width="7.33203125" style="78" customWidth="1"/>
    <col min="1289" max="1289" width="7.44140625" style="78" customWidth="1"/>
    <col min="1290" max="1290" width="7.6640625" style="78" customWidth="1"/>
    <col min="1291" max="1291" width="8.6640625" style="78" customWidth="1"/>
    <col min="1292" max="1292" width="9.88671875" style="78" customWidth="1"/>
    <col min="1293" max="1293" width="8.109375" style="78" customWidth="1"/>
    <col min="1294" max="1294" width="8.44140625" style="78" customWidth="1"/>
    <col min="1295" max="1295" width="9.5546875" style="78" customWidth="1"/>
    <col min="1296" max="1296" width="7.77734375" style="78" customWidth="1"/>
    <col min="1297" max="1297" width="8.44140625" style="78" customWidth="1"/>
    <col min="1298" max="1298" width="9.6640625" style="78" customWidth="1"/>
    <col min="1299" max="1299" width="7.21875" style="78" customWidth="1"/>
    <col min="1300" max="1535" width="7.109375" style="78"/>
    <col min="1536" max="1536" width="6.88671875" style="78" customWidth="1"/>
    <col min="1537" max="1537" width="7.33203125" style="78" customWidth="1"/>
    <col min="1538" max="1538" width="7.44140625" style="78" customWidth="1"/>
    <col min="1539" max="1539" width="9.6640625" style="78" customWidth="1"/>
    <col min="1540" max="1541" width="7.21875" style="78" customWidth="1"/>
    <col min="1542" max="1542" width="7.77734375" style="78" customWidth="1"/>
    <col min="1543" max="1544" width="7.33203125" style="78" customWidth="1"/>
    <col min="1545" max="1545" width="7.44140625" style="78" customWidth="1"/>
    <col min="1546" max="1546" width="7.6640625" style="78" customWidth="1"/>
    <col min="1547" max="1547" width="8.6640625" style="78" customWidth="1"/>
    <col min="1548" max="1548" width="9.88671875" style="78" customWidth="1"/>
    <col min="1549" max="1549" width="8.109375" style="78" customWidth="1"/>
    <col min="1550" max="1550" width="8.44140625" style="78" customWidth="1"/>
    <col min="1551" max="1551" width="9.5546875" style="78" customWidth="1"/>
    <col min="1552" max="1552" width="7.77734375" style="78" customWidth="1"/>
    <col min="1553" max="1553" width="8.44140625" style="78" customWidth="1"/>
    <col min="1554" max="1554" width="9.6640625" style="78" customWidth="1"/>
    <col min="1555" max="1555" width="7.21875" style="78" customWidth="1"/>
    <col min="1556" max="1791" width="7.109375" style="78"/>
    <col min="1792" max="1792" width="6.88671875" style="78" customWidth="1"/>
    <col min="1793" max="1793" width="7.33203125" style="78" customWidth="1"/>
    <col min="1794" max="1794" width="7.44140625" style="78" customWidth="1"/>
    <col min="1795" max="1795" width="9.6640625" style="78" customWidth="1"/>
    <col min="1796" max="1797" width="7.21875" style="78" customWidth="1"/>
    <col min="1798" max="1798" width="7.77734375" style="78" customWidth="1"/>
    <col min="1799" max="1800" width="7.33203125" style="78" customWidth="1"/>
    <col min="1801" max="1801" width="7.44140625" style="78" customWidth="1"/>
    <col min="1802" max="1802" width="7.6640625" style="78" customWidth="1"/>
    <col min="1803" max="1803" width="8.6640625" style="78" customWidth="1"/>
    <col min="1804" max="1804" width="9.88671875" style="78" customWidth="1"/>
    <col min="1805" max="1805" width="8.109375" style="78" customWidth="1"/>
    <col min="1806" max="1806" width="8.44140625" style="78" customWidth="1"/>
    <col min="1807" max="1807" width="9.5546875" style="78" customWidth="1"/>
    <col min="1808" max="1808" width="7.77734375" style="78" customWidth="1"/>
    <col min="1809" max="1809" width="8.44140625" style="78" customWidth="1"/>
    <col min="1810" max="1810" width="9.6640625" style="78" customWidth="1"/>
    <col min="1811" max="1811" width="7.21875" style="78" customWidth="1"/>
    <col min="1812" max="2047" width="7.109375" style="78"/>
    <col min="2048" max="2048" width="6.88671875" style="78" customWidth="1"/>
    <col min="2049" max="2049" width="7.33203125" style="78" customWidth="1"/>
    <col min="2050" max="2050" width="7.44140625" style="78" customWidth="1"/>
    <col min="2051" max="2051" width="9.6640625" style="78" customWidth="1"/>
    <col min="2052" max="2053" width="7.21875" style="78" customWidth="1"/>
    <col min="2054" max="2054" width="7.77734375" style="78" customWidth="1"/>
    <col min="2055" max="2056" width="7.33203125" style="78" customWidth="1"/>
    <col min="2057" max="2057" width="7.44140625" style="78" customWidth="1"/>
    <col min="2058" max="2058" width="7.6640625" style="78" customWidth="1"/>
    <col min="2059" max="2059" width="8.6640625" style="78" customWidth="1"/>
    <col min="2060" max="2060" width="9.88671875" style="78" customWidth="1"/>
    <col min="2061" max="2061" width="8.109375" style="78" customWidth="1"/>
    <col min="2062" max="2062" width="8.44140625" style="78" customWidth="1"/>
    <col min="2063" max="2063" width="9.5546875" style="78" customWidth="1"/>
    <col min="2064" max="2064" width="7.77734375" style="78" customWidth="1"/>
    <col min="2065" max="2065" width="8.44140625" style="78" customWidth="1"/>
    <col min="2066" max="2066" width="9.6640625" style="78" customWidth="1"/>
    <col min="2067" max="2067" width="7.21875" style="78" customWidth="1"/>
    <col min="2068" max="2303" width="7.109375" style="78"/>
    <col min="2304" max="2304" width="6.88671875" style="78" customWidth="1"/>
    <col min="2305" max="2305" width="7.33203125" style="78" customWidth="1"/>
    <col min="2306" max="2306" width="7.44140625" style="78" customWidth="1"/>
    <col min="2307" max="2307" width="9.6640625" style="78" customWidth="1"/>
    <col min="2308" max="2309" width="7.21875" style="78" customWidth="1"/>
    <col min="2310" max="2310" width="7.77734375" style="78" customWidth="1"/>
    <col min="2311" max="2312" width="7.33203125" style="78" customWidth="1"/>
    <col min="2313" max="2313" width="7.44140625" style="78" customWidth="1"/>
    <col min="2314" max="2314" width="7.6640625" style="78" customWidth="1"/>
    <col min="2315" max="2315" width="8.6640625" style="78" customWidth="1"/>
    <col min="2316" max="2316" width="9.88671875" style="78" customWidth="1"/>
    <col min="2317" max="2317" width="8.109375" style="78" customWidth="1"/>
    <col min="2318" max="2318" width="8.44140625" style="78" customWidth="1"/>
    <col min="2319" max="2319" width="9.5546875" style="78" customWidth="1"/>
    <col min="2320" max="2320" width="7.77734375" style="78" customWidth="1"/>
    <col min="2321" max="2321" width="8.44140625" style="78" customWidth="1"/>
    <col min="2322" max="2322" width="9.6640625" style="78" customWidth="1"/>
    <col min="2323" max="2323" width="7.21875" style="78" customWidth="1"/>
    <col min="2324" max="2559" width="7.109375" style="78"/>
    <col min="2560" max="2560" width="6.88671875" style="78" customWidth="1"/>
    <col min="2561" max="2561" width="7.33203125" style="78" customWidth="1"/>
    <col min="2562" max="2562" width="7.44140625" style="78" customWidth="1"/>
    <col min="2563" max="2563" width="9.6640625" style="78" customWidth="1"/>
    <col min="2564" max="2565" width="7.21875" style="78" customWidth="1"/>
    <col min="2566" max="2566" width="7.77734375" style="78" customWidth="1"/>
    <col min="2567" max="2568" width="7.33203125" style="78" customWidth="1"/>
    <col min="2569" max="2569" width="7.44140625" style="78" customWidth="1"/>
    <col min="2570" max="2570" width="7.6640625" style="78" customWidth="1"/>
    <col min="2571" max="2571" width="8.6640625" style="78" customWidth="1"/>
    <col min="2572" max="2572" width="9.88671875" style="78" customWidth="1"/>
    <col min="2573" max="2573" width="8.109375" style="78" customWidth="1"/>
    <col min="2574" max="2574" width="8.44140625" style="78" customWidth="1"/>
    <col min="2575" max="2575" width="9.5546875" style="78" customWidth="1"/>
    <col min="2576" max="2576" width="7.77734375" style="78" customWidth="1"/>
    <col min="2577" max="2577" width="8.44140625" style="78" customWidth="1"/>
    <col min="2578" max="2578" width="9.6640625" style="78" customWidth="1"/>
    <col min="2579" max="2579" width="7.21875" style="78" customWidth="1"/>
    <col min="2580" max="2815" width="7.109375" style="78"/>
    <col min="2816" max="2816" width="6.88671875" style="78" customWidth="1"/>
    <col min="2817" max="2817" width="7.33203125" style="78" customWidth="1"/>
    <col min="2818" max="2818" width="7.44140625" style="78" customWidth="1"/>
    <col min="2819" max="2819" width="9.6640625" style="78" customWidth="1"/>
    <col min="2820" max="2821" width="7.21875" style="78" customWidth="1"/>
    <col min="2822" max="2822" width="7.77734375" style="78" customWidth="1"/>
    <col min="2823" max="2824" width="7.33203125" style="78" customWidth="1"/>
    <col min="2825" max="2825" width="7.44140625" style="78" customWidth="1"/>
    <col min="2826" max="2826" width="7.6640625" style="78" customWidth="1"/>
    <col min="2827" max="2827" width="8.6640625" style="78" customWidth="1"/>
    <col min="2828" max="2828" width="9.88671875" style="78" customWidth="1"/>
    <col min="2829" max="2829" width="8.109375" style="78" customWidth="1"/>
    <col min="2830" max="2830" width="8.44140625" style="78" customWidth="1"/>
    <col min="2831" max="2831" width="9.5546875" style="78" customWidth="1"/>
    <col min="2832" max="2832" width="7.77734375" style="78" customWidth="1"/>
    <col min="2833" max="2833" width="8.44140625" style="78" customWidth="1"/>
    <col min="2834" max="2834" width="9.6640625" style="78" customWidth="1"/>
    <col min="2835" max="2835" width="7.21875" style="78" customWidth="1"/>
    <col min="2836" max="3071" width="7.109375" style="78"/>
    <col min="3072" max="3072" width="6.88671875" style="78" customWidth="1"/>
    <col min="3073" max="3073" width="7.33203125" style="78" customWidth="1"/>
    <col min="3074" max="3074" width="7.44140625" style="78" customWidth="1"/>
    <col min="3075" max="3075" width="9.6640625" style="78" customWidth="1"/>
    <col min="3076" max="3077" width="7.21875" style="78" customWidth="1"/>
    <col min="3078" max="3078" width="7.77734375" style="78" customWidth="1"/>
    <col min="3079" max="3080" width="7.33203125" style="78" customWidth="1"/>
    <col min="3081" max="3081" width="7.44140625" style="78" customWidth="1"/>
    <col min="3082" max="3082" width="7.6640625" style="78" customWidth="1"/>
    <col min="3083" max="3083" width="8.6640625" style="78" customWidth="1"/>
    <col min="3084" max="3084" width="9.88671875" style="78" customWidth="1"/>
    <col min="3085" max="3085" width="8.109375" style="78" customWidth="1"/>
    <col min="3086" max="3086" width="8.44140625" style="78" customWidth="1"/>
    <col min="3087" max="3087" width="9.5546875" style="78" customWidth="1"/>
    <col min="3088" max="3088" width="7.77734375" style="78" customWidth="1"/>
    <col min="3089" max="3089" width="8.44140625" style="78" customWidth="1"/>
    <col min="3090" max="3090" width="9.6640625" style="78" customWidth="1"/>
    <col min="3091" max="3091" width="7.21875" style="78" customWidth="1"/>
    <col min="3092" max="3327" width="7.109375" style="78"/>
    <col min="3328" max="3328" width="6.88671875" style="78" customWidth="1"/>
    <col min="3329" max="3329" width="7.33203125" style="78" customWidth="1"/>
    <col min="3330" max="3330" width="7.44140625" style="78" customWidth="1"/>
    <col min="3331" max="3331" width="9.6640625" style="78" customWidth="1"/>
    <col min="3332" max="3333" width="7.21875" style="78" customWidth="1"/>
    <col min="3334" max="3334" width="7.77734375" style="78" customWidth="1"/>
    <col min="3335" max="3336" width="7.33203125" style="78" customWidth="1"/>
    <col min="3337" max="3337" width="7.44140625" style="78" customWidth="1"/>
    <col min="3338" max="3338" width="7.6640625" style="78" customWidth="1"/>
    <col min="3339" max="3339" width="8.6640625" style="78" customWidth="1"/>
    <col min="3340" max="3340" width="9.88671875" style="78" customWidth="1"/>
    <col min="3341" max="3341" width="8.109375" style="78" customWidth="1"/>
    <col min="3342" max="3342" width="8.44140625" style="78" customWidth="1"/>
    <col min="3343" max="3343" width="9.5546875" style="78" customWidth="1"/>
    <col min="3344" max="3344" width="7.77734375" style="78" customWidth="1"/>
    <col min="3345" max="3345" width="8.44140625" style="78" customWidth="1"/>
    <col min="3346" max="3346" width="9.6640625" style="78" customWidth="1"/>
    <col min="3347" max="3347" width="7.21875" style="78" customWidth="1"/>
    <col min="3348" max="3583" width="7.109375" style="78"/>
    <col min="3584" max="3584" width="6.88671875" style="78" customWidth="1"/>
    <col min="3585" max="3585" width="7.33203125" style="78" customWidth="1"/>
    <col min="3586" max="3586" width="7.44140625" style="78" customWidth="1"/>
    <col min="3587" max="3587" width="9.6640625" style="78" customWidth="1"/>
    <col min="3588" max="3589" width="7.21875" style="78" customWidth="1"/>
    <col min="3590" max="3590" width="7.77734375" style="78" customWidth="1"/>
    <col min="3591" max="3592" width="7.33203125" style="78" customWidth="1"/>
    <col min="3593" max="3593" width="7.44140625" style="78" customWidth="1"/>
    <col min="3594" max="3594" width="7.6640625" style="78" customWidth="1"/>
    <col min="3595" max="3595" width="8.6640625" style="78" customWidth="1"/>
    <col min="3596" max="3596" width="9.88671875" style="78" customWidth="1"/>
    <col min="3597" max="3597" width="8.109375" style="78" customWidth="1"/>
    <col min="3598" max="3598" width="8.44140625" style="78" customWidth="1"/>
    <col min="3599" max="3599" width="9.5546875" style="78" customWidth="1"/>
    <col min="3600" max="3600" width="7.77734375" style="78" customWidth="1"/>
    <col min="3601" max="3601" width="8.44140625" style="78" customWidth="1"/>
    <col min="3602" max="3602" width="9.6640625" style="78" customWidth="1"/>
    <col min="3603" max="3603" width="7.21875" style="78" customWidth="1"/>
    <col min="3604" max="3839" width="7.109375" style="78"/>
    <col min="3840" max="3840" width="6.88671875" style="78" customWidth="1"/>
    <col min="3841" max="3841" width="7.33203125" style="78" customWidth="1"/>
    <col min="3842" max="3842" width="7.44140625" style="78" customWidth="1"/>
    <col min="3843" max="3843" width="9.6640625" style="78" customWidth="1"/>
    <col min="3844" max="3845" width="7.21875" style="78" customWidth="1"/>
    <col min="3846" max="3846" width="7.77734375" style="78" customWidth="1"/>
    <col min="3847" max="3848" width="7.33203125" style="78" customWidth="1"/>
    <col min="3849" max="3849" width="7.44140625" style="78" customWidth="1"/>
    <col min="3850" max="3850" width="7.6640625" style="78" customWidth="1"/>
    <col min="3851" max="3851" width="8.6640625" style="78" customWidth="1"/>
    <col min="3852" max="3852" width="9.88671875" style="78" customWidth="1"/>
    <col min="3853" max="3853" width="8.109375" style="78" customWidth="1"/>
    <col min="3854" max="3854" width="8.44140625" style="78" customWidth="1"/>
    <col min="3855" max="3855" width="9.5546875" style="78" customWidth="1"/>
    <col min="3856" max="3856" width="7.77734375" style="78" customWidth="1"/>
    <col min="3857" max="3857" width="8.44140625" style="78" customWidth="1"/>
    <col min="3858" max="3858" width="9.6640625" style="78" customWidth="1"/>
    <col min="3859" max="3859" width="7.21875" style="78" customWidth="1"/>
    <col min="3860" max="4095" width="7.109375" style="78"/>
    <col min="4096" max="4096" width="6.88671875" style="78" customWidth="1"/>
    <col min="4097" max="4097" width="7.33203125" style="78" customWidth="1"/>
    <col min="4098" max="4098" width="7.44140625" style="78" customWidth="1"/>
    <col min="4099" max="4099" width="9.6640625" style="78" customWidth="1"/>
    <col min="4100" max="4101" width="7.21875" style="78" customWidth="1"/>
    <col min="4102" max="4102" width="7.77734375" style="78" customWidth="1"/>
    <col min="4103" max="4104" width="7.33203125" style="78" customWidth="1"/>
    <col min="4105" max="4105" width="7.44140625" style="78" customWidth="1"/>
    <col min="4106" max="4106" width="7.6640625" style="78" customWidth="1"/>
    <col min="4107" max="4107" width="8.6640625" style="78" customWidth="1"/>
    <col min="4108" max="4108" width="9.88671875" style="78" customWidth="1"/>
    <col min="4109" max="4109" width="8.109375" style="78" customWidth="1"/>
    <col min="4110" max="4110" width="8.44140625" style="78" customWidth="1"/>
    <col min="4111" max="4111" width="9.5546875" style="78" customWidth="1"/>
    <col min="4112" max="4112" width="7.77734375" style="78" customWidth="1"/>
    <col min="4113" max="4113" width="8.44140625" style="78" customWidth="1"/>
    <col min="4114" max="4114" width="9.6640625" style="78" customWidth="1"/>
    <col min="4115" max="4115" width="7.21875" style="78" customWidth="1"/>
    <col min="4116" max="4351" width="7.109375" style="78"/>
    <col min="4352" max="4352" width="6.88671875" style="78" customWidth="1"/>
    <col min="4353" max="4353" width="7.33203125" style="78" customWidth="1"/>
    <col min="4354" max="4354" width="7.44140625" style="78" customWidth="1"/>
    <col min="4355" max="4355" width="9.6640625" style="78" customWidth="1"/>
    <col min="4356" max="4357" width="7.21875" style="78" customWidth="1"/>
    <col min="4358" max="4358" width="7.77734375" style="78" customWidth="1"/>
    <col min="4359" max="4360" width="7.33203125" style="78" customWidth="1"/>
    <col min="4361" max="4361" width="7.44140625" style="78" customWidth="1"/>
    <col min="4362" max="4362" width="7.6640625" style="78" customWidth="1"/>
    <col min="4363" max="4363" width="8.6640625" style="78" customWidth="1"/>
    <col min="4364" max="4364" width="9.88671875" style="78" customWidth="1"/>
    <col min="4365" max="4365" width="8.109375" style="78" customWidth="1"/>
    <col min="4366" max="4366" width="8.44140625" style="78" customWidth="1"/>
    <col min="4367" max="4367" width="9.5546875" style="78" customWidth="1"/>
    <col min="4368" max="4368" width="7.77734375" style="78" customWidth="1"/>
    <col min="4369" max="4369" width="8.44140625" style="78" customWidth="1"/>
    <col min="4370" max="4370" width="9.6640625" style="78" customWidth="1"/>
    <col min="4371" max="4371" width="7.21875" style="78" customWidth="1"/>
    <col min="4372" max="4607" width="7.109375" style="78"/>
    <col min="4608" max="4608" width="6.88671875" style="78" customWidth="1"/>
    <col min="4609" max="4609" width="7.33203125" style="78" customWidth="1"/>
    <col min="4610" max="4610" width="7.44140625" style="78" customWidth="1"/>
    <col min="4611" max="4611" width="9.6640625" style="78" customWidth="1"/>
    <col min="4612" max="4613" width="7.21875" style="78" customWidth="1"/>
    <col min="4614" max="4614" width="7.77734375" style="78" customWidth="1"/>
    <col min="4615" max="4616" width="7.33203125" style="78" customWidth="1"/>
    <col min="4617" max="4617" width="7.44140625" style="78" customWidth="1"/>
    <col min="4618" max="4618" width="7.6640625" style="78" customWidth="1"/>
    <col min="4619" max="4619" width="8.6640625" style="78" customWidth="1"/>
    <col min="4620" max="4620" width="9.88671875" style="78" customWidth="1"/>
    <col min="4621" max="4621" width="8.109375" style="78" customWidth="1"/>
    <col min="4622" max="4622" width="8.44140625" style="78" customWidth="1"/>
    <col min="4623" max="4623" width="9.5546875" style="78" customWidth="1"/>
    <col min="4624" max="4624" width="7.77734375" style="78" customWidth="1"/>
    <col min="4625" max="4625" width="8.44140625" style="78" customWidth="1"/>
    <col min="4626" max="4626" width="9.6640625" style="78" customWidth="1"/>
    <col min="4627" max="4627" width="7.21875" style="78" customWidth="1"/>
    <col min="4628" max="4863" width="7.109375" style="78"/>
    <col min="4864" max="4864" width="6.88671875" style="78" customWidth="1"/>
    <col min="4865" max="4865" width="7.33203125" style="78" customWidth="1"/>
    <col min="4866" max="4866" width="7.44140625" style="78" customWidth="1"/>
    <col min="4867" max="4867" width="9.6640625" style="78" customWidth="1"/>
    <col min="4868" max="4869" width="7.21875" style="78" customWidth="1"/>
    <col min="4870" max="4870" width="7.77734375" style="78" customWidth="1"/>
    <col min="4871" max="4872" width="7.33203125" style="78" customWidth="1"/>
    <col min="4873" max="4873" width="7.44140625" style="78" customWidth="1"/>
    <col min="4874" max="4874" width="7.6640625" style="78" customWidth="1"/>
    <col min="4875" max="4875" width="8.6640625" style="78" customWidth="1"/>
    <col min="4876" max="4876" width="9.88671875" style="78" customWidth="1"/>
    <col min="4877" max="4877" width="8.109375" style="78" customWidth="1"/>
    <col min="4878" max="4878" width="8.44140625" style="78" customWidth="1"/>
    <col min="4879" max="4879" width="9.5546875" style="78" customWidth="1"/>
    <col min="4880" max="4880" width="7.77734375" style="78" customWidth="1"/>
    <col min="4881" max="4881" width="8.44140625" style="78" customWidth="1"/>
    <col min="4882" max="4882" width="9.6640625" style="78" customWidth="1"/>
    <col min="4883" max="4883" width="7.21875" style="78" customWidth="1"/>
    <col min="4884" max="5119" width="7.109375" style="78"/>
    <col min="5120" max="5120" width="6.88671875" style="78" customWidth="1"/>
    <col min="5121" max="5121" width="7.33203125" style="78" customWidth="1"/>
    <col min="5122" max="5122" width="7.44140625" style="78" customWidth="1"/>
    <col min="5123" max="5123" width="9.6640625" style="78" customWidth="1"/>
    <col min="5124" max="5125" width="7.21875" style="78" customWidth="1"/>
    <col min="5126" max="5126" width="7.77734375" style="78" customWidth="1"/>
    <col min="5127" max="5128" width="7.33203125" style="78" customWidth="1"/>
    <col min="5129" max="5129" width="7.44140625" style="78" customWidth="1"/>
    <col min="5130" max="5130" width="7.6640625" style="78" customWidth="1"/>
    <col min="5131" max="5131" width="8.6640625" style="78" customWidth="1"/>
    <col min="5132" max="5132" width="9.88671875" style="78" customWidth="1"/>
    <col min="5133" max="5133" width="8.109375" style="78" customWidth="1"/>
    <col min="5134" max="5134" width="8.44140625" style="78" customWidth="1"/>
    <col min="5135" max="5135" width="9.5546875" style="78" customWidth="1"/>
    <col min="5136" max="5136" width="7.77734375" style="78" customWidth="1"/>
    <col min="5137" max="5137" width="8.44140625" style="78" customWidth="1"/>
    <col min="5138" max="5138" width="9.6640625" style="78" customWidth="1"/>
    <col min="5139" max="5139" width="7.21875" style="78" customWidth="1"/>
    <col min="5140" max="5375" width="7.109375" style="78"/>
    <col min="5376" max="5376" width="6.88671875" style="78" customWidth="1"/>
    <col min="5377" max="5377" width="7.33203125" style="78" customWidth="1"/>
    <col min="5378" max="5378" width="7.44140625" style="78" customWidth="1"/>
    <col min="5379" max="5379" width="9.6640625" style="78" customWidth="1"/>
    <col min="5380" max="5381" width="7.21875" style="78" customWidth="1"/>
    <col min="5382" max="5382" width="7.77734375" style="78" customWidth="1"/>
    <col min="5383" max="5384" width="7.33203125" style="78" customWidth="1"/>
    <col min="5385" max="5385" width="7.44140625" style="78" customWidth="1"/>
    <col min="5386" max="5386" width="7.6640625" style="78" customWidth="1"/>
    <col min="5387" max="5387" width="8.6640625" style="78" customWidth="1"/>
    <col min="5388" max="5388" width="9.88671875" style="78" customWidth="1"/>
    <col min="5389" max="5389" width="8.109375" style="78" customWidth="1"/>
    <col min="5390" max="5390" width="8.44140625" style="78" customWidth="1"/>
    <col min="5391" max="5391" width="9.5546875" style="78" customWidth="1"/>
    <col min="5392" max="5392" width="7.77734375" style="78" customWidth="1"/>
    <col min="5393" max="5393" width="8.44140625" style="78" customWidth="1"/>
    <col min="5394" max="5394" width="9.6640625" style="78" customWidth="1"/>
    <col min="5395" max="5395" width="7.21875" style="78" customWidth="1"/>
    <col min="5396" max="5631" width="7.109375" style="78"/>
    <col min="5632" max="5632" width="6.88671875" style="78" customWidth="1"/>
    <col min="5633" max="5633" width="7.33203125" style="78" customWidth="1"/>
    <col min="5634" max="5634" width="7.44140625" style="78" customWidth="1"/>
    <col min="5635" max="5635" width="9.6640625" style="78" customWidth="1"/>
    <col min="5636" max="5637" width="7.21875" style="78" customWidth="1"/>
    <col min="5638" max="5638" width="7.77734375" style="78" customWidth="1"/>
    <col min="5639" max="5640" width="7.33203125" style="78" customWidth="1"/>
    <col min="5641" max="5641" width="7.44140625" style="78" customWidth="1"/>
    <col min="5642" max="5642" width="7.6640625" style="78" customWidth="1"/>
    <col min="5643" max="5643" width="8.6640625" style="78" customWidth="1"/>
    <col min="5644" max="5644" width="9.88671875" style="78" customWidth="1"/>
    <col min="5645" max="5645" width="8.109375" style="78" customWidth="1"/>
    <col min="5646" max="5646" width="8.44140625" style="78" customWidth="1"/>
    <col min="5647" max="5647" width="9.5546875" style="78" customWidth="1"/>
    <col min="5648" max="5648" width="7.77734375" style="78" customWidth="1"/>
    <col min="5649" max="5649" width="8.44140625" style="78" customWidth="1"/>
    <col min="5650" max="5650" width="9.6640625" style="78" customWidth="1"/>
    <col min="5651" max="5651" width="7.21875" style="78" customWidth="1"/>
    <col min="5652" max="5887" width="7.109375" style="78"/>
    <col min="5888" max="5888" width="6.88671875" style="78" customWidth="1"/>
    <col min="5889" max="5889" width="7.33203125" style="78" customWidth="1"/>
    <col min="5890" max="5890" width="7.44140625" style="78" customWidth="1"/>
    <col min="5891" max="5891" width="9.6640625" style="78" customWidth="1"/>
    <col min="5892" max="5893" width="7.21875" style="78" customWidth="1"/>
    <col min="5894" max="5894" width="7.77734375" style="78" customWidth="1"/>
    <col min="5895" max="5896" width="7.33203125" style="78" customWidth="1"/>
    <col min="5897" max="5897" width="7.44140625" style="78" customWidth="1"/>
    <col min="5898" max="5898" width="7.6640625" style="78" customWidth="1"/>
    <col min="5899" max="5899" width="8.6640625" style="78" customWidth="1"/>
    <col min="5900" max="5900" width="9.88671875" style="78" customWidth="1"/>
    <col min="5901" max="5901" width="8.109375" style="78" customWidth="1"/>
    <col min="5902" max="5902" width="8.44140625" style="78" customWidth="1"/>
    <col min="5903" max="5903" width="9.5546875" style="78" customWidth="1"/>
    <col min="5904" max="5904" width="7.77734375" style="78" customWidth="1"/>
    <col min="5905" max="5905" width="8.44140625" style="78" customWidth="1"/>
    <col min="5906" max="5906" width="9.6640625" style="78" customWidth="1"/>
    <col min="5907" max="5907" width="7.21875" style="78" customWidth="1"/>
    <col min="5908" max="6143" width="7.109375" style="78"/>
    <col min="6144" max="6144" width="6.88671875" style="78" customWidth="1"/>
    <col min="6145" max="6145" width="7.33203125" style="78" customWidth="1"/>
    <col min="6146" max="6146" width="7.44140625" style="78" customWidth="1"/>
    <col min="6147" max="6147" width="9.6640625" style="78" customWidth="1"/>
    <col min="6148" max="6149" width="7.21875" style="78" customWidth="1"/>
    <col min="6150" max="6150" width="7.77734375" style="78" customWidth="1"/>
    <col min="6151" max="6152" width="7.33203125" style="78" customWidth="1"/>
    <col min="6153" max="6153" width="7.44140625" style="78" customWidth="1"/>
    <col min="6154" max="6154" width="7.6640625" style="78" customWidth="1"/>
    <col min="6155" max="6155" width="8.6640625" style="78" customWidth="1"/>
    <col min="6156" max="6156" width="9.88671875" style="78" customWidth="1"/>
    <col min="6157" max="6157" width="8.109375" style="78" customWidth="1"/>
    <col min="6158" max="6158" width="8.44140625" style="78" customWidth="1"/>
    <col min="6159" max="6159" width="9.5546875" style="78" customWidth="1"/>
    <col min="6160" max="6160" width="7.77734375" style="78" customWidth="1"/>
    <col min="6161" max="6161" width="8.44140625" style="78" customWidth="1"/>
    <col min="6162" max="6162" width="9.6640625" style="78" customWidth="1"/>
    <col min="6163" max="6163" width="7.21875" style="78" customWidth="1"/>
    <col min="6164" max="6399" width="7.109375" style="78"/>
    <col min="6400" max="6400" width="6.88671875" style="78" customWidth="1"/>
    <col min="6401" max="6401" width="7.33203125" style="78" customWidth="1"/>
    <col min="6402" max="6402" width="7.44140625" style="78" customWidth="1"/>
    <col min="6403" max="6403" width="9.6640625" style="78" customWidth="1"/>
    <col min="6404" max="6405" width="7.21875" style="78" customWidth="1"/>
    <col min="6406" max="6406" width="7.77734375" style="78" customWidth="1"/>
    <col min="6407" max="6408" width="7.33203125" style="78" customWidth="1"/>
    <col min="6409" max="6409" width="7.44140625" style="78" customWidth="1"/>
    <col min="6410" max="6410" width="7.6640625" style="78" customWidth="1"/>
    <col min="6411" max="6411" width="8.6640625" style="78" customWidth="1"/>
    <col min="6412" max="6412" width="9.88671875" style="78" customWidth="1"/>
    <col min="6413" max="6413" width="8.109375" style="78" customWidth="1"/>
    <col min="6414" max="6414" width="8.44140625" style="78" customWidth="1"/>
    <col min="6415" max="6415" width="9.5546875" style="78" customWidth="1"/>
    <col min="6416" max="6416" width="7.77734375" style="78" customWidth="1"/>
    <col min="6417" max="6417" width="8.44140625" style="78" customWidth="1"/>
    <col min="6418" max="6418" width="9.6640625" style="78" customWidth="1"/>
    <col min="6419" max="6419" width="7.21875" style="78" customWidth="1"/>
    <col min="6420" max="6655" width="7.109375" style="78"/>
    <col min="6656" max="6656" width="6.88671875" style="78" customWidth="1"/>
    <col min="6657" max="6657" width="7.33203125" style="78" customWidth="1"/>
    <col min="6658" max="6658" width="7.44140625" style="78" customWidth="1"/>
    <col min="6659" max="6659" width="9.6640625" style="78" customWidth="1"/>
    <col min="6660" max="6661" width="7.21875" style="78" customWidth="1"/>
    <col min="6662" max="6662" width="7.77734375" style="78" customWidth="1"/>
    <col min="6663" max="6664" width="7.33203125" style="78" customWidth="1"/>
    <col min="6665" max="6665" width="7.44140625" style="78" customWidth="1"/>
    <col min="6666" max="6666" width="7.6640625" style="78" customWidth="1"/>
    <col min="6667" max="6667" width="8.6640625" style="78" customWidth="1"/>
    <col min="6668" max="6668" width="9.88671875" style="78" customWidth="1"/>
    <col min="6669" max="6669" width="8.109375" style="78" customWidth="1"/>
    <col min="6670" max="6670" width="8.44140625" style="78" customWidth="1"/>
    <col min="6671" max="6671" width="9.5546875" style="78" customWidth="1"/>
    <col min="6672" max="6672" width="7.77734375" style="78" customWidth="1"/>
    <col min="6673" max="6673" width="8.44140625" style="78" customWidth="1"/>
    <col min="6674" max="6674" width="9.6640625" style="78" customWidth="1"/>
    <col min="6675" max="6675" width="7.21875" style="78" customWidth="1"/>
    <col min="6676" max="6911" width="7.109375" style="78"/>
    <col min="6912" max="6912" width="6.88671875" style="78" customWidth="1"/>
    <col min="6913" max="6913" width="7.33203125" style="78" customWidth="1"/>
    <col min="6914" max="6914" width="7.44140625" style="78" customWidth="1"/>
    <col min="6915" max="6915" width="9.6640625" style="78" customWidth="1"/>
    <col min="6916" max="6917" width="7.21875" style="78" customWidth="1"/>
    <col min="6918" max="6918" width="7.77734375" style="78" customWidth="1"/>
    <col min="6919" max="6920" width="7.33203125" style="78" customWidth="1"/>
    <col min="6921" max="6921" width="7.44140625" style="78" customWidth="1"/>
    <col min="6922" max="6922" width="7.6640625" style="78" customWidth="1"/>
    <col min="6923" max="6923" width="8.6640625" style="78" customWidth="1"/>
    <col min="6924" max="6924" width="9.88671875" style="78" customWidth="1"/>
    <col min="6925" max="6925" width="8.109375" style="78" customWidth="1"/>
    <col min="6926" max="6926" width="8.44140625" style="78" customWidth="1"/>
    <col min="6927" max="6927" width="9.5546875" style="78" customWidth="1"/>
    <col min="6928" max="6928" width="7.77734375" style="78" customWidth="1"/>
    <col min="6929" max="6929" width="8.44140625" style="78" customWidth="1"/>
    <col min="6930" max="6930" width="9.6640625" style="78" customWidth="1"/>
    <col min="6931" max="6931" width="7.21875" style="78" customWidth="1"/>
    <col min="6932" max="7167" width="7.109375" style="78"/>
    <col min="7168" max="7168" width="6.88671875" style="78" customWidth="1"/>
    <col min="7169" max="7169" width="7.33203125" style="78" customWidth="1"/>
    <col min="7170" max="7170" width="7.44140625" style="78" customWidth="1"/>
    <col min="7171" max="7171" width="9.6640625" style="78" customWidth="1"/>
    <col min="7172" max="7173" width="7.21875" style="78" customWidth="1"/>
    <col min="7174" max="7174" width="7.77734375" style="78" customWidth="1"/>
    <col min="7175" max="7176" width="7.33203125" style="78" customWidth="1"/>
    <col min="7177" max="7177" width="7.44140625" style="78" customWidth="1"/>
    <col min="7178" max="7178" width="7.6640625" style="78" customWidth="1"/>
    <col min="7179" max="7179" width="8.6640625" style="78" customWidth="1"/>
    <col min="7180" max="7180" width="9.88671875" style="78" customWidth="1"/>
    <col min="7181" max="7181" width="8.109375" style="78" customWidth="1"/>
    <col min="7182" max="7182" width="8.44140625" style="78" customWidth="1"/>
    <col min="7183" max="7183" width="9.5546875" style="78" customWidth="1"/>
    <col min="7184" max="7184" width="7.77734375" style="78" customWidth="1"/>
    <col min="7185" max="7185" width="8.44140625" style="78" customWidth="1"/>
    <col min="7186" max="7186" width="9.6640625" style="78" customWidth="1"/>
    <col min="7187" max="7187" width="7.21875" style="78" customWidth="1"/>
    <col min="7188" max="7423" width="7.109375" style="78"/>
    <col min="7424" max="7424" width="6.88671875" style="78" customWidth="1"/>
    <col min="7425" max="7425" width="7.33203125" style="78" customWidth="1"/>
    <col min="7426" max="7426" width="7.44140625" style="78" customWidth="1"/>
    <col min="7427" max="7427" width="9.6640625" style="78" customWidth="1"/>
    <col min="7428" max="7429" width="7.21875" style="78" customWidth="1"/>
    <col min="7430" max="7430" width="7.77734375" style="78" customWidth="1"/>
    <col min="7431" max="7432" width="7.33203125" style="78" customWidth="1"/>
    <col min="7433" max="7433" width="7.44140625" style="78" customWidth="1"/>
    <col min="7434" max="7434" width="7.6640625" style="78" customWidth="1"/>
    <col min="7435" max="7435" width="8.6640625" style="78" customWidth="1"/>
    <col min="7436" max="7436" width="9.88671875" style="78" customWidth="1"/>
    <col min="7437" max="7437" width="8.109375" style="78" customWidth="1"/>
    <col min="7438" max="7438" width="8.44140625" style="78" customWidth="1"/>
    <col min="7439" max="7439" width="9.5546875" style="78" customWidth="1"/>
    <col min="7440" max="7440" width="7.77734375" style="78" customWidth="1"/>
    <col min="7441" max="7441" width="8.44140625" style="78" customWidth="1"/>
    <col min="7442" max="7442" width="9.6640625" style="78" customWidth="1"/>
    <col min="7443" max="7443" width="7.21875" style="78" customWidth="1"/>
    <col min="7444" max="7679" width="7.109375" style="78"/>
    <col min="7680" max="7680" width="6.88671875" style="78" customWidth="1"/>
    <col min="7681" max="7681" width="7.33203125" style="78" customWidth="1"/>
    <col min="7682" max="7682" width="7.44140625" style="78" customWidth="1"/>
    <col min="7683" max="7683" width="9.6640625" style="78" customWidth="1"/>
    <col min="7684" max="7685" width="7.21875" style="78" customWidth="1"/>
    <col min="7686" max="7686" width="7.77734375" style="78" customWidth="1"/>
    <col min="7687" max="7688" width="7.33203125" style="78" customWidth="1"/>
    <col min="7689" max="7689" width="7.44140625" style="78" customWidth="1"/>
    <col min="7690" max="7690" width="7.6640625" style="78" customWidth="1"/>
    <col min="7691" max="7691" width="8.6640625" style="78" customWidth="1"/>
    <col min="7692" max="7692" width="9.88671875" style="78" customWidth="1"/>
    <col min="7693" max="7693" width="8.109375" style="78" customWidth="1"/>
    <col min="7694" max="7694" width="8.44140625" style="78" customWidth="1"/>
    <col min="7695" max="7695" width="9.5546875" style="78" customWidth="1"/>
    <col min="7696" max="7696" width="7.77734375" style="78" customWidth="1"/>
    <col min="7697" max="7697" width="8.44140625" style="78" customWidth="1"/>
    <col min="7698" max="7698" width="9.6640625" style="78" customWidth="1"/>
    <col min="7699" max="7699" width="7.21875" style="78" customWidth="1"/>
    <col min="7700" max="7935" width="7.109375" style="78"/>
    <col min="7936" max="7936" width="6.88671875" style="78" customWidth="1"/>
    <col min="7937" max="7937" width="7.33203125" style="78" customWidth="1"/>
    <col min="7938" max="7938" width="7.44140625" style="78" customWidth="1"/>
    <col min="7939" max="7939" width="9.6640625" style="78" customWidth="1"/>
    <col min="7940" max="7941" width="7.21875" style="78" customWidth="1"/>
    <col min="7942" max="7942" width="7.77734375" style="78" customWidth="1"/>
    <col min="7943" max="7944" width="7.33203125" style="78" customWidth="1"/>
    <col min="7945" max="7945" width="7.44140625" style="78" customWidth="1"/>
    <col min="7946" max="7946" width="7.6640625" style="78" customWidth="1"/>
    <col min="7947" max="7947" width="8.6640625" style="78" customWidth="1"/>
    <col min="7948" max="7948" width="9.88671875" style="78" customWidth="1"/>
    <col min="7949" max="7949" width="8.109375" style="78" customWidth="1"/>
    <col min="7950" max="7950" width="8.44140625" style="78" customWidth="1"/>
    <col min="7951" max="7951" width="9.5546875" style="78" customWidth="1"/>
    <col min="7952" max="7952" width="7.77734375" style="78" customWidth="1"/>
    <col min="7953" max="7953" width="8.44140625" style="78" customWidth="1"/>
    <col min="7954" max="7954" width="9.6640625" style="78" customWidth="1"/>
    <col min="7955" max="7955" width="7.21875" style="78" customWidth="1"/>
    <col min="7956" max="8191" width="7.109375" style="78"/>
    <col min="8192" max="8192" width="6.88671875" style="78" customWidth="1"/>
    <col min="8193" max="8193" width="7.33203125" style="78" customWidth="1"/>
    <col min="8194" max="8194" width="7.44140625" style="78" customWidth="1"/>
    <col min="8195" max="8195" width="9.6640625" style="78" customWidth="1"/>
    <col min="8196" max="8197" width="7.21875" style="78" customWidth="1"/>
    <col min="8198" max="8198" width="7.77734375" style="78" customWidth="1"/>
    <col min="8199" max="8200" width="7.33203125" style="78" customWidth="1"/>
    <col min="8201" max="8201" width="7.44140625" style="78" customWidth="1"/>
    <col min="8202" max="8202" width="7.6640625" style="78" customWidth="1"/>
    <col min="8203" max="8203" width="8.6640625" style="78" customWidth="1"/>
    <col min="8204" max="8204" width="9.88671875" style="78" customWidth="1"/>
    <col min="8205" max="8205" width="8.109375" style="78" customWidth="1"/>
    <col min="8206" max="8206" width="8.44140625" style="78" customWidth="1"/>
    <col min="8207" max="8207" width="9.5546875" style="78" customWidth="1"/>
    <col min="8208" max="8208" width="7.77734375" style="78" customWidth="1"/>
    <col min="8209" max="8209" width="8.44140625" style="78" customWidth="1"/>
    <col min="8210" max="8210" width="9.6640625" style="78" customWidth="1"/>
    <col min="8211" max="8211" width="7.21875" style="78" customWidth="1"/>
    <col min="8212" max="8447" width="7.109375" style="78"/>
    <col min="8448" max="8448" width="6.88671875" style="78" customWidth="1"/>
    <col min="8449" max="8449" width="7.33203125" style="78" customWidth="1"/>
    <col min="8450" max="8450" width="7.44140625" style="78" customWidth="1"/>
    <col min="8451" max="8451" width="9.6640625" style="78" customWidth="1"/>
    <col min="8452" max="8453" width="7.21875" style="78" customWidth="1"/>
    <col min="8454" max="8454" width="7.77734375" style="78" customWidth="1"/>
    <col min="8455" max="8456" width="7.33203125" style="78" customWidth="1"/>
    <col min="8457" max="8457" width="7.44140625" style="78" customWidth="1"/>
    <col min="8458" max="8458" width="7.6640625" style="78" customWidth="1"/>
    <col min="8459" max="8459" width="8.6640625" style="78" customWidth="1"/>
    <col min="8460" max="8460" width="9.88671875" style="78" customWidth="1"/>
    <col min="8461" max="8461" width="8.109375" style="78" customWidth="1"/>
    <col min="8462" max="8462" width="8.44140625" style="78" customWidth="1"/>
    <col min="8463" max="8463" width="9.5546875" style="78" customWidth="1"/>
    <col min="8464" max="8464" width="7.77734375" style="78" customWidth="1"/>
    <col min="8465" max="8465" width="8.44140625" style="78" customWidth="1"/>
    <col min="8466" max="8466" width="9.6640625" style="78" customWidth="1"/>
    <col min="8467" max="8467" width="7.21875" style="78" customWidth="1"/>
    <col min="8468" max="8703" width="7.109375" style="78"/>
    <col min="8704" max="8704" width="6.88671875" style="78" customWidth="1"/>
    <col min="8705" max="8705" width="7.33203125" style="78" customWidth="1"/>
    <col min="8706" max="8706" width="7.44140625" style="78" customWidth="1"/>
    <col min="8707" max="8707" width="9.6640625" style="78" customWidth="1"/>
    <col min="8708" max="8709" width="7.21875" style="78" customWidth="1"/>
    <col min="8710" max="8710" width="7.77734375" style="78" customWidth="1"/>
    <col min="8711" max="8712" width="7.33203125" style="78" customWidth="1"/>
    <col min="8713" max="8713" width="7.44140625" style="78" customWidth="1"/>
    <col min="8714" max="8714" width="7.6640625" style="78" customWidth="1"/>
    <col min="8715" max="8715" width="8.6640625" style="78" customWidth="1"/>
    <col min="8716" max="8716" width="9.88671875" style="78" customWidth="1"/>
    <col min="8717" max="8717" width="8.109375" style="78" customWidth="1"/>
    <col min="8718" max="8718" width="8.44140625" style="78" customWidth="1"/>
    <col min="8719" max="8719" width="9.5546875" style="78" customWidth="1"/>
    <col min="8720" max="8720" width="7.77734375" style="78" customWidth="1"/>
    <col min="8721" max="8721" width="8.44140625" style="78" customWidth="1"/>
    <col min="8722" max="8722" width="9.6640625" style="78" customWidth="1"/>
    <col min="8723" max="8723" width="7.21875" style="78" customWidth="1"/>
    <col min="8724" max="8959" width="7.109375" style="78"/>
    <col min="8960" max="8960" width="6.88671875" style="78" customWidth="1"/>
    <col min="8961" max="8961" width="7.33203125" style="78" customWidth="1"/>
    <col min="8962" max="8962" width="7.44140625" style="78" customWidth="1"/>
    <col min="8963" max="8963" width="9.6640625" style="78" customWidth="1"/>
    <col min="8964" max="8965" width="7.21875" style="78" customWidth="1"/>
    <col min="8966" max="8966" width="7.77734375" style="78" customWidth="1"/>
    <col min="8967" max="8968" width="7.33203125" style="78" customWidth="1"/>
    <col min="8969" max="8969" width="7.44140625" style="78" customWidth="1"/>
    <col min="8970" max="8970" width="7.6640625" style="78" customWidth="1"/>
    <col min="8971" max="8971" width="8.6640625" style="78" customWidth="1"/>
    <col min="8972" max="8972" width="9.88671875" style="78" customWidth="1"/>
    <col min="8973" max="8973" width="8.109375" style="78" customWidth="1"/>
    <col min="8974" max="8974" width="8.44140625" style="78" customWidth="1"/>
    <col min="8975" max="8975" width="9.5546875" style="78" customWidth="1"/>
    <col min="8976" max="8976" width="7.77734375" style="78" customWidth="1"/>
    <col min="8977" max="8977" width="8.44140625" style="78" customWidth="1"/>
    <col min="8978" max="8978" width="9.6640625" style="78" customWidth="1"/>
    <col min="8979" max="8979" width="7.21875" style="78" customWidth="1"/>
    <col min="8980" max="9215" width="7.109375" style="78"/>
    <col min="9216" max="9216" width="6.88671875" style="78" customWidth="1"/>
    <col min="9217" max="9217" width="7.33203125" style="78" customWidth="1"/>
    <col min="9218" max="9218" width="7.44140625" style="78" customWidth="1"/>
    <col min="9219" max="9219" width="9.6640625" style="78" customWidth="1"/>
    <col min="9220" max="9221" width="7.21875" style="78" customWidth="1"/>
    <col min="9222" max="9222" width="7.77734375" style="78" customWidth="1"/>
    <col min="9223" max="9224" width="7.33203125" style="78" customWidth="1"/>
    <col min="9225" max="9225" width="7.44140625" style="78" customWidth="1"/>
    <col min="9226" max="9226" width="7.6640625" style="78" customWidth="1"/>
    <col min="9227" max="9227" width="8.6640625" style="78" customWidth="1"/>
    <col min="9228" max="9228" width="9.88671875" style="78" customWidth="1"/>
    <col min="9229" max="9229" width="8.109375" style="78" customWidth="1"/>
    <col min="9230" max="9230" width="8.44140625" style="78" customWidth="1"/>
    <col min="9231" max="9231" width="9.5546875" style="78" customWidth="1"/>
    <col min="9232" max="9232" width="7.77734375" style="78" customWidth="1"/>
    <col min="9233" max="9233" width="8.44140625" style="78" customWidth="1"/>
    <col min="9234" max="9234" width="9.6640625" style="78" customWidth="1"/>
    <col min="9235" max="9235" width="7.21875" style="78" customWidth="1"/>
    <col min="9236" max="9471" width="7.109375" style="78"/>
    <col min="9472" max="9472" width="6.88671875" style="78" customWidth="1"/>
    <col min="9473" max="9473" width="7.33203125" style="78" customWidth="1"/>
    <col min="9474" max="9474" width="7.44140625" style="78" customWidth="1"/>
    <col min="9475" max="9475" width="9.6640625" style="78" customWidth="1"/>
    <col min="9476" max="9477" width="7.21875" style="78" customWidth="1"/>
    <col min="9478" max="9478" width="7.77734375" style="78" customWidth="1"/>
    <col min="9479" max="9480" width="7.33203125" style="78" customWidth="1"/>
    <col min="9481" max="9481" width="7.44140625" style="78" customWidth="1"/>
    <col min="9482" max="9482" width="7.6640625" style="78" customWidth="1"/>
    <col min="9483" max="9483" width="8.6640625" style="78" customWidth="1"/>
    <col min="9484" max="9484" width="9.88671875" style="78" customWidth="1"/>
    <col min="9485" max="9485" width="8.109375" style="78" customWidth="1"/>
    <col min="9486" max="9486" width="8.44140625" style="78" customWidth="1"/>
    <col min="9487" max="9487" width="9.5546875" style="78" customWidth="1"/>
    <col min="9488" max="9488" width="7.77734375" style="78" customWidth="1"/>
    <col min="9489" max="9489" width="8.44140625" style="78" customWidth="1"/>
    <col min="9490" max="9490" width="9.6640625" style="78" customWidth="1"/>
    <col min="9491" max="9491" width="7.21875" style="78" customWidth="1"/>
    <col min="9492" max="9727" width="7.109375" style="78"/>
    <col min="9728" max="9728" width="6.88671875" style="78" customWidth="1"/>
    <col min="9729" max="9729" width="7.33203125" style="78" customWidth="1"/>
    <col min="9730" max="9730" width="7.44140625" style="78" customWidth="1"/>
    <col min="9731" max="9731" width="9.6640625" style="78" customWidth="1"/>
    <col min="9732" max="9733" width="7.21875" style="78" customWidth="1"/>
    <col min="9734" max="9734" width="7.77734375" style="78" customWidth="1"/>
    <col min="9735" max="9736" width="7.33203125" style="78" customWidth="1"/>
    <col min="9737" max="9737" width="7.44140625" style="78" customWidth="1"/>
    <col min="9738" max="9738" width="7.6640625" style="78" customWidth="1"/>
    <col min="9739" max="9739" width="8.6640625" style="78" customWidth="1"/>
    <col min="9740" max="9740" width="9.88671875" style="78" customWidth="1"/>
    <col min="9741" max="9741" width="8.109375" style="78" customWidth="1"/>
    <col min="9742" max="9742" width="8.44140625" style="78" customWidth="1"/>
    <col min="9743" max="9743" width="9.5546875" style="78" customWidth="1"/>
    <col min="9744" max="9744" width="7.77734375" style="78" customWidth="1"/>
    <col min="9745" max="9745" width="8.44140625" style="78" customWidth="1"/>
    <col min="9746" max="9746" width="9.6640625" style="78" customWidth="1"/>
    <col min="9747" max="9747" width="7.21875" style="78" customWidth="1"/>
    <col min="9748" max="9983" width="7.109375" style="78"/>
    <col min="9984" max="9984" width="6.88671875" style="78" customWidth="1"/>
    <col min="9985" max="9985" width="7.33203125" style="78" customWidth="1"/>
    <col min="9986" max="9986" width="7.44140625" style="78" customWidth="1"/>
    <col min="9987" max="9987" width="9.6640625" style="78" customWidth="1"/>
    <col min="9988" max="9989" width="7.21875" style="78" customWidth="1"/>
    <col min="9990" max="9990" width="7.77734375" style="78" customWidth="1"/>
    <col min="9991" max="9992" width="7.33203125" style="78" customWidth="1"/>
    <col min="9993" max="9993" width="7.44140625" style="78" customWidth="1"/>
    <col min="9994" max="9994" width="7.6640625" style="78" customWidth="1"/>
    <col min="9995" max="9995" width="8.6640625" style="78" customWidth="1"/>
    <col min="9996" max="9996" width="9.88671875" style="78" customWidth="1"/>
    <col min="9997" max="9997" width="8.109375" style="78" customWidth="1"/>
    <col min="9998" max="9998" width="8.44140625" style="78" customWidth="1"/>
    <col min="9999" max="9999" width="9.5546875" style="78" customWidth="1"/>
    <col min="10000" max="10000" width="7.77734375" style="78" customWidth="1"/>
    <col min="10001" max="10001" width="8.44140625" style="78" customWidth="1"/>
    <col min="10002" max="10002" width="9.6640625" style="78" customWidth="1"/>
    <col min="10003" max="10003" width="7.21875" style="78" customWidth="1"/>
    <col min="10004" max="10239" width="7.109375" style="78"/>
    <col min="10240" max="10240" width="6.88671875" style="78" customWidth="1"/>
    <col min="10241" max="10241" width="7.33203125" style="78" customWidth="1"/>
    <col min="10242" max="10242" width="7.44140625" style="78" customWidth="1"/>
    <col min="10243" max="10243" width="9.6640625" style="78" customWidth="1"/>
    <col min="10244" max="10245" width="7.21875" style="78" customWidth="1"/>
    <col min="10246" max="10246" width="7.77734375" style="78" customWidth="1"/>
    <col min="10247" max="10248" width="7.33203125" style="78" customWidth="1"/>
    <col min="10249" max="10249" width="7.44140625" style="78" customWidth="1"/>
    <col min="10250" max="10250" width="7.6640625" style="78" customWidth="1"/>
    <col min="10251" max="10251" width="8.6640625" style="78" customWidth="1"/>
    <col min="10252" max="10252" width="9.88671875" style="78" customWidth="1"/>
    <col min="10253" max="10253" width="8.109375" style="78" customWidth="1"/>
    <col min="10254" max="10254" width="8.44140625" style="78" customWidth="1"/>
    <col min="10255" max="10255" width="9.5546875" style="78" customWidth="1"/>
    <col min="10256" max="10256" width="7.77734375" style="78" customWidth="1"/>
    <col min="10257" max="10257" width="8.44140625" style="78" customWidth="1"/>
    <col min="10258" max="10258" width="9.6640625" style="78" customWidth="1"/>
    <col min="10259" max="10259" width="7.21875" style="78" customWidth="1"/>
    <col min="10260" max="10495" width="7.109375" style="78"/>
    <col min="10496" max="10496" width="6.88671875" style="78" customWidth="1"/>
    <col min="10497" max="10497" width="7.33203125" style="78" customWidth="1"/>
    <col min="10498" max="10498" width="7.44140625" style="78" customWidth="1"/>
    <col min="10499" max="10499" width="9.6640625" style="78" customWidth="1"/>
    <col min="10500" max="10501" width="7.21875" style="78" customWidth="1"/>
    <col min="10502" max="10502" width="7.77734375" style="78" customWidth="1"/>
    <col min="10503" max="10504" width="7.33203125" style="78" customWidth="1"/>
    <col min="10505" max="10505" width="7.44140625" style="78" customWidth="1"/>
    <col min="10506" max="10506" width="7.6640625" style="78" customWidth="1"/>
    <col min="10507" max="10507" width="8.6640625" style="78" customWidth="1"/>
    <col min="10508" max="10508" width="9.88671875" style="78" customWidth="1"/>
    <col min="10509" max="10509" width="8.109375" style="78" customWidth="1"/>
    <col min="10510" max="10510" width="8.44140625" style="78" customWidth="1"/>
    <col min="10511" max="10511" width="9.5546875" style="78" customWidth="1"/>
    <col min="10512" max="10512" width="7.77734375" style="78" customWidth="1"/>
    <col min="10513" max="10513" width="8.44140625" style="78" customWidth="1"/>
    <col min="10514" max="10514" width="9.6640625" style="78" customWidth="1"/>
    <col min="10515" max="10515" width="7.21875" style="78" customWidth="1"/>
    <col min="10516" max="10751" width="7.109375" style="78"/>
    <col min="10752" max="10752" width="6.88671875" style="78" customWidth="1"/>
    <col min="10753" max="10753" width="7.33203125" style="78" customWidth="1"/>
    <col min="10754" max="10754" width="7.44140625" style="78" customWidth="1"/>
    <col min="10755" max="10755" width="9.6640625" style="78" customWidth="1"/>
    <col min="10756" max="10757" width="7.21875" style="78" customWidth="1"/>
    <col min="10758" max="10758" width="7.77734375" style="78" customWidth="1"/>
    <col min="10759" max="10760" width="7.33203125" style="78" customWidth="1"/>
    <col min="10761" max="10761" width="7.44140625" style="78" customWidth="1"/>
    <col min="10762" max="10762" width="7.6640625" style="78" customWidth="1"/>
    <col min="10763" max="10763" width="8.6640625" style="78" customWidth="1"/>
    <col min="10764" max="10764" width="9.88671875" style="78" customWidth="1"/>
    <col min="10765" max="10765" width="8.109375" style="78" customWidth="1"/>
    <col min="10766" max="10766" width="8.44140625" style="78" customWidth="1"/>
    <col min="10767" max="10767" width="9.5546875" style="78" customWidth="1"/>
    <col min="10768" max="10768" width="7.77734375" style="78" customWidth="1"/>
    <col min="10769" max="10769" width="8.44140625" style="78" customWidth="1"/>
    <col min="10770" max="10770" width="9.6640625" style="78" customWidth="1"/>
    <col min="10771" max="10771" width="7.21875" style="78" customWidth="1"/>
    <col min="10772" max="11007" width="7.109375" style="78"/>
    <col min="11008" max="11008" width="6.88671875" style="78" customWidth="1"/>
    <col min="11009" max="11009" width="7.33203125" style="78" customWidth="1"/>
    <col min="11010" max="11010" width="7.44140625" style="78" customWidth="1"/>
    <col min="11011" max="11011" width="9.6640625" style="78" customWidth="1"/>
    <col min="11012" max="11013" width="7.21875" style="78" customWidth="1"/>
    <col min="11014" max="11014" width="7.77734375" style="78" customWidth="1"/>
    <col min="11015" max="11016" width="7.33203125" style="78" customWidth="1"/>
    <col min="11017" max="11017" width="7.44140625" style="78" customWidth="1"/>
    <col min="11018" max="11018" width="7.6640625" style="78" customWidth="1"/>
    <col min="11019" max="11019" width="8.6640625" style="78" customWidth="1"/>
    <col min="11020" max="11020" width="9.88671875" style="78" customWidth="1"/>
    <col min="11021" max="11021" width="8.109375" style="78" customWidth="1"/>
    <col min="11022" max="11022" width="8.44140625" style="78" customWidth="1"/>
    <col min="11023" max="11023" width="9.5546875" style="78" customWidth="1"/>
    <col min="11024" max="11024" width="7.77734375" style="78" customWidth="1"/>
    <col min="11025" max="11025" width="8.44140625" style="78" customWidth="1"/>
    <col min="11026" max="11026" width="9.6640625" style="78" customWidth="1"/>
    <col min="11027" max="11027" width="7.21875" style="78" customWidth="1"/>
    <col min="11028" max="11263" width="7.109375" style="78"/>
    <col min="11264" max="11264" width="6.88671875" style="78" customWidth="1"/>
    <col min="11265" max="11265" width="7.33203125" style="78" customWidth="1"/>
    <col min="11266" max="11266" width="7.44140625" style="78" customWidth="1"/>
    <col min="11267" max="11267" width="9.6640625" style="78" customWidth="1"/>
    <col min="11268" max="11269" width="7.21875" style="78" customWidth="1"/>
    <col min="11270" max="11270" width="7.77734375" style="78" customWidth="1"/>
    <col min="11271" max="11272" width="7.33203125" style="78" customWidth="1"/>
    <col min="11273" max="11273" width="7.44140625" style="78" customWidth="1"/>
    <col min="11274" max="11274" width="7.6640625" style="78" customWidth="1"/>
    <col min="11275" max="11275" width="8.6640625" style="78" customWidth="1"/>
    <col min="11276" max="11276" width="9.88671875" style="78" customWidth="1"/>
    <col min="11277" max="11277" width="8.109375" style="78" customWidth="1"/>
    <col min="11278" max="11278" width="8.44140625" style="78" customWidth="1"/>
    <col min="11279" max="11279" width="9.5546875" style="78" customWidth="1"/>
    <col min="11280" max="11280" width="7.77734375" style="78" customWidth="1"/>
    <col min="11281" max="11281" width="8.44140625" style="78" customWidth="1"/>
    <col min="11282" max="11282" width="9.6640625" style="78" customWidth="1"/>
    <col min="11283" max="11283" width="7.21875" style="78" customWidth="1"/>
    <col min="11284" max="11519" width="7.109375" style="78"/>
    <col min="11520" max="11520" width="6.88671875" style="78" customWidth="1"/>
    <col min="11521" max="11521" width="7.33203125" style="78" customWidth="1"/>
    <col min="11522" max="11522" width="7.44140625" style="78" customWidth="1"/>
    <col min="11523" max="11523" width="9.6640625" style="78" customWidth="1"/>
    <col min="11524" max="11525" width="7.21875" style="78" customWidth="1"/>
    <col min="11526" max="11526" width="7.77734375" style="78" customWidth="1"/>
    <col min="11527" max="11528" width="7.33203125" style="78" customWidth="1"/>
    <col min="11529" max="11529" width="7.44140625" style="78" customWidth="1"/>
    <col min="11530" max="11530" width="7.6640625" style="78" customWidth="1"/>
    <col min="11531" max="11531" width="8.6640625" style="78" customWidth="1"/>
    <col min="11532" max="11532" width="9.88671875" style="78" customWidth="1"/>
    <col min="11533" max="11533" width="8.109375" style="78" customWidth="1"/>
    <col min="11534" max="11534" width="8.44140625" style="78" customWidth="1"/>
    <col min="11535" max="11535" width="9.5546875" style="78" customWidth="1"/>
    <col min="11536" max="11536" width="7.77734375" style="78" customWidth="1"/>
    <col min="11537" max="11537" width="8.44140625" style="78" customWidth="1"/>
    <col min="11538" max="11538" width="9.6640625" style="78" customWidth="1"/>
    <col min="11539" max="11539" width="7.21875" style="78" customWidth="1"/>
    <col min="11540" max="11775" width="7.109375" style="78"/>
    <col min="11776" max="11776" width="6.88671875" style="78" customWidth="1"/>
    <col min="11777" max="11777" width="7.33203125" style="78" customWidth="1"/>
    <col min="11778" max="11778" width="7.44140625" style="78" customWidth="1"/>
    <col min="11779" max="11779" width="9.6640625" style="78" customWidth="1"/>
    <col min="11780" max="11781" width="7.21875" style="78" customWidth="1"/>
    <col min="11782" max="11782" width="7.77734375" style="78" customWidth="1"/>
    <col min="11783" max="11784" width="7.33203125" style="78" customWidth="1"/>
    <col min="11785" max="11785" width="7.44140625" style="78" customWidth="1"/>
    <col min="11786" max="11786" width="7.6640625" style="78" customWidth="1"/>
    <col min="11787" max="11787" width="8.6640625" style="78" customWidth="1"/>
    <col min="11788" max="11788" width="9.88671875" style="78" customWidth="1"/>
    <col min="11789" max="11789" width="8.109375" style="78" customWidth="1"/>
    <col min="11790" max="11790" width="8.44140625" style="78" customWidth="1"/>
    <col min="11791" max="11791" width="9.5546875" style="78" customWidth="1"/>
    <col min="11792" max="11792" width="7.77734375" style="78" customWidth="1"/>
    <col min="11793" max="11793" width="8.44140625" style="78" customWidth="1"/>
    <col min="11794" max="11794" width="9.6640625" style="78" customWidth="1"/>
    <col min="11795" max="11795" width="7.21875" style="78" customWidth="1"/>
    <col min="11796" max="12031" width="7.109375" style="78"/>
    <col min="12032" max="12032" width="6.88671875" style="78" customWidth="1"/>
    <col min="12033" max="12033" width="7.33203125" style="78" customWidth="1"/>
    <col min="12034" max="12034" width="7.44140625" style="78" customWidth="1"/>
    <col min="12035" max="12035" width="9.6640625" style="78" customWidth="1"/>
    <col min="12036" max="12037" width="7.21875" style="78" customWidth="1"/>
    <col min="12038" max="12038" width="7.77734375" style="78" customWidth="1"/>
    <col min="12039" max="12040" width="7.33203125" style="78" customWidth="1"/>
    <col min="12041" max="12041" width="7.44140625" style="78" customWidth="1"/>
    <col min="12042" max="12042" width="7.6640625" style="78" customWidth="1"/>
    <col min="12043" max="12043" width="8.6640625" style="78" customWidth="1"/>
    <col min="12044" max="12044" width="9.88671875" style="78" customWidth="1"/>
    <col min="12045" max="12045" width="8.109375" style="78" customWidth="1"/>
    <col min="12046" max="12046" width="8.44140625" style="78" customWidth="1"/>
    <col min="12047" max="12047" width="9.5546875" style="78" customWidth="1"/>
    <col min="12048" max="12048" width="7.77734375" style="78" customWidth="1"/>
    <col min="12049" max="12049" width="8.44140625" style="78" customWidth="1"/>
    <col min="12050" max="12050" width="9.6640625" style="78" customWidth="1"/>
    <col min="12051" max="12051" width="7.21875" style="78" customWidth="1"/>
    <col min="12052" max="12287" width="7.109375" style="78"/>
    <col min="12288" max="12288" width="6.88671875" style="78" customWidth="1"/>
    <col min="12289" max="12289" width="7.33203125" style="78" customWidth="1"/>
    <col min="12290" max="12290" width="7.44140625" style="78" customWidth="1"/>
    <col min="12291" max="12291" width="9.6640625" style="78" customWidth="1"/>
    <col min="12292" max="12293" width="7.21875" style="78" customWidth="1"/>
    <col min="12294" max="12294" width="7.77734375" style="78" customWidth="1"/>
    <col min="12295" max="12296" width="7.33203125" style="78" customWidth="1"/>
    <col min="12297" max="12297" width="7.44140625" style="78" customWidth="1"/>
    <col min="12298" max="12298" width="7.6640625" style="78" customWidth="1"/>
    <col min="12299" max="12299" width="8.6640625" style="78" customWidth="1"/>
    <col min="12300" max="12300" width="9.88671875" style="78" customWidth="1"/>
    <col min="12301" max="12301" width="8.109375" style="78" customWidth="1"/>
    <col min="12302" max="12302" width="8.44140625" style="78" customWidth="1"/>
    <col min="12303" max="12303" width="9.5546875" style="78" customWidth="1"/>
    <col min="12304" max="12304" width="7.77734375" style="78" customWidth="1"/>
    <col min="12305" max="12305" width="8.44140625" style="78" customWidth="1"/>
    <col min="12306" max="12306" width="9.6640625" style="78" customWidth="1"/>
    <col min="12307" max="12307" width="7.21875" style="78" customWidth="1"/>
    <col min="12308" max="12543" width="7.109375" style="78"/>
    <col min="12544" max="12544" width="6.88671875" style="78" customWidth="1"/>
    <col min="12545" max="12545" width="7.33203125" style="78" customWidth="1"/>
    <col min="12546" max="12546" width="7.44140625" style="78" customWidth="1"/>
    <col min="12547" max="12547" width="9.6640625" style="78" customWidth="1"/>
    <col min="12548" max="12549" width="7.21875" style="78" customWidth="1"/>
    <col min="12550" max="12550" width="7.77734375" style="78" customWidth="1"/>
    <col min="12551" max="12552" width="7.33203125" style="78" customWidth="1"/>
    <col min="12553" max="12553" width="7.44140625" style="78" customWidth="1"/>
    <col min="12554" max="12554" width="7.6640625" style="78" customWidth="1"/>
    <col min="12555" max="12555" width="8.6640625" style="78" customWidth="1"/>
    <col min="12556" max="12556" width="9.88671875" style="78" customWidth="1"/>
    <col min="12557" max="12557" width="8.109375" style="78" customWidth="1"/>
    <col min="12558" max="12558" width="8.44140625" style="78" customWidth="1"/>
    <col min="12559" max="12559" width="9.5546875" style="78" customWidth="1"/>
    <col min="12560" max="12560" width="7.77734375" style="78" customWidth="1"/>
    <col min="12561" max="12561" width="8.44140625" style="78" customWidth="1"/>
    <col min="12562" max="12562" width="9.6640625" style="78" customWidth="1"/>
    <col min="12563" max="12563" width="7.21875" style="78" customWidth="1"/>
    <col min="12564" max="12799" width="7.109375" style="78"/>
    <col min="12800" max="12800" width="6.88671875" style="78" customWidth="1"/>
    <col min="12801" max="12801" width="7.33203125" style="78" customWidth="1"/>
    <col min="12802" max="12802" width="7.44140625" style="78" customWidth="1"/>
    <col min="12803" max="12803" width="9.6640625" style="78" customWidth="1"/>
    <col min="12804" max="12805" width="7.21875" style="78" customWidth="1"/>
    <col min="12806" max="12806" width="7.77734375" style="78" customWidth="1"/>
    <col min="12807" max="12808" width="7.33203125" style="78" customWidth="1"/>
    <col min="12809" max="12809" width="7.44140625" style="78" customWidth="1"/>
    <col min="12810" max="12810" width="7.6640625" style="78" customWidth="1"/>
    <col min="12811" max="12811" width="8.6640625" style="78" customWidth="1"/>
    <col min="12812" max="12812" width="9.88671875" style="78" customWidth="1"/>
    <col min="12813" max="12813" width="8.109375" style="78" customWidth="1"/>
    <col min="12814" max="12814" width="8.44140625" style="78" customWidth="1"/>
    <col min="12815" max="12815" width="9.5546875" style="78" customWidth="1"/>
    <col min="12816" max="12816" width="7.77734375" style="78" customWidth="1"/>
    <col min="12817" max="12817" width="8.44140625" style="78" customWidth="1"/>
    <col min="12818" max="12818" width="9.6640625" style="78" customWidth="1"/>
    <col min="12819" max="12819" width="7.21875" style="78" customWidth="1"/>
    <col min="12820" max="13055" width="7.109375" style="78"/>
    <col min="13056" max="13056" width="6.88671875" style="78" customWidth="1"/>
    <col min="13057" max="13057" width="7.33203125" style="78" customWidth="1"/>
    <col min="13058" max="13058" width="7.44140625" style="78" customWidth="1"/>
    <col min="13059" max="13059" width="9.6640625" style="78" customWidth="1"/>
    <col min="13060" max="13061" width="7.21875" style="78" customWidth="1"/>
    <col min="13062" max="13062" width="7.77734375" style="78" customWidth="1"/>
    <col min="13063" max="13064" width="7.33203125" style="78" customWidth="1"/>
    <col min="13065" max="13065" width="7.44140625" style="78" customWidth="1"/>
    <col min="13066" max="13066" width="7.6640625" style="78" customWidth="1"/>
    <col min="13067" max="13067" width="8.6640625" style="78" customWidth="1"/>
    <col min="13068" max="13068" width="9.88671875" style="78" customWidth="1"/>
    <col min="13069" max="13069" width="8.109375" style="78" customWidth="1"/>
    <col min="13070" max="13070" width="8.44140625" style="78" customWidth="1"/>
    <col min="13071" max="13071" width="9.5546875" style="78" customWidth="1"/>
    <col min="13072" max="13072" width="7.77734375" style="78" customWidth="1"/>
    <col min="13073" max="13073" width="8.44140625" style="78" customWidth="1"/>
    <col min="13074" max="13074" width="9.6640625" style="78" customWidth="1"/>
    <col min="13075" max="13075" width="7.21875" style="78" customWidth="1"/>
    <col min="13076" max="13311" width="7.109375" style="78"/>
    <col min="13312" max="13312" width="6.88671875" style="78" customWidth="1"/>
    <col min="13313" max="13313" width="7.33203125" style="78" customWidth="1"/>
    <col min="13314" max="13314" width="7.44140625" style="78" customWidth="1"/>
    <col min="13315" max="13315" width="9.6640625" style="78" customWidth="1"/>
    <col min="13316" max="13317" width="7.21875" style="78" customWidth="1"/>
    <col min="13318" max="13318" width="7.77734375" style="78" customWidth="1"/>
    <col min="13319" max="13320" width="7.33203125" style="78" customWidth="1"/>
    <col min="13321" max="13321" width="7.44140625" style="78" customWidth="1"/>
    <col min="13322" max="13322" width="7.6640625" style="78" customWidth="1"/>
    <col min="13323" max="13323" width="8.6640625" style="78" customWidth="1"/>
    <col min="13324" max="13324" width="9.88671875" style="78" customWidth="1"/>
    <col min="13325" max="13325" width="8.109375" style="78" customWidth="1"/>
    <col min="13326" max="13326" width="8.44140625" style="78" customWidth="1"/>
    <col min="13327" max="13327" width="9.5546875" style="78" customWidth="1"/>
    <col min="13328" max="13328" width="7.77734375" style="78" customWidth="1"/>
    <col min="13329" max="13329" width="8.44140625" style="78" customWidth="1"/>
    <col min="13330" max="13330" width="9.6640625" style="78" customWidth="1"/>
    <col min="13331" max="13331" width="7.21875" style="78" customWidth="1"/>
    <col min="13332" max="13567" width="7.109375" style="78"/>
    <col min="13568" max="13568" width="6.88671875" style="78" customWidth="1"/>
    <col min="13569" max="13569" width="7.33203125" style="78" customWidth="1"/>
    <col min="13570" max="13570" width="7.44140625" style="78" customWidth="1"/>
    <col min="13571" max="13571" width="9.6640625" style="78" customWidth="1"/>
    <col min="13572" max="13573" width="7.21875" style="78" customWidth="1"/>
    <col min="13574" max="13574" width="7.77734375" style="78" customWidth="1"/>
    <col min="13575" max="13576" width="7.33203125" style="78" customWidth="1"/>
    <col min="13577" max="13577" width="7.44140625" style="78" customWidth="1"/>
    <col min="13578" max="13578" width="7.6640625" style="78" customWidth="1"/>
    <col min="13579" max="13579" width="8.6640625" style="78" customWidth="1"/>
    <col min="13580" max="13580" width="9.88671875" style="78" customWidth="1"/>
    <col min="13581" max="13581" width="8.109375" style="78" customWidth="1"/>
    <col min="13582" max="13582" width="8.44140625" style="78" customWidth="1"/>
    <col min="13583" max="13583" width="9.5546875" style="78" customWidth="1"/>
    <col min="13584" max="13584" width="7.77734375" style="78" customWidth="1"/>
    <col min="13585" max="13585" width="8.44140625" style="78" customWidth="1"/>
    <col min="13586" max="13586" width="9.6640625" style="78" customWidth="1"/>
    <col min="13587" max="13587" width="7.21875" style="78" customWidth="1"/>
    <col min="13588" max="13823" width="7.109375" style="78"/>
    <col min="13824" max="13824" width="6.88671875" style="78" customWidth="1"/>
    <col min="13825" max="13825" width="7.33203125" style="78" customWidth="1"/>
    <col min="13826" max="13826" width="7.44140625" style="78" customWidth="1"/>
    <col min="13827" max="13827" width="9.6640625" style="78" customWidth="1"/>
    <col min="13828" max="13829" width="7.21875" style="78" customWidth="1"/>
    <col min="13830" max="13830" width="7.77734375" style="78" customWidth="1"/>
    <col min="13831" max="13832" width="7.33203125" style="78" customWidth="1"/>
    <col min="13833" max="13833" width="7.44140625" style="78" customWidth="1"/>
    <col min="13834" max="13834" width="7.6640625" style="78" customWidth="1"/>
    <col min="13835" max="13835" width="8.6640625" style="78" customWidth="1"/>
    <col min="13836" max="13836" width="9.88671875" style="78" customWidth="1"/>
    <col min="13837" max="13837" width="8.109375" style="78" customWidth="1"/>
    <col min="13838" max="13838" width="8.44140625" style="78" customWidth="1"/>
    <col min="13839" max="13839" width="9.5546875" style="78" customWidth="1"/>
    <col min="13840" max="13840" width="7.77734375" style="78" customWidth="1"/>
    <col min="13841" max="13841" width="8.44140625" style="78" customWidth="1"/>
    <col min="13842" max="13842" width="9.6640625" style="78" customWidth="1"/>
    <col min="13843" max="13843" width="7.21875" style="78" customWidth="1"/>
    <col min="13844" max="14079" width="7.109375" style="78"/>
    <col min="14080" max="14080" width="6.88671875" style="78" customWidth="1"/>
    <col min="14081" max="14081" width="7.33203125" style="78" customWidth="1"/>
    <col min="14082" max="14082" width="7.44140625" style="78" customWidth="1"/>
    <col min="14083" max="14083" width="9.6640625" style="78" customWidth="1"/>
    <col min="14084" max="14085" width="7.21875" style="78" customWidth="1"/>
    <col min="14086" max="14086" width="7.77734375" style="78" customWidth="1"/>
    <col min="14087" max="14088" width="7.33203125" style="78" customWidth="1"/>
    <col min="14089" max="14089" width="7.44140625" style="78" customWidth="1"/>
    <col min="14090" max="14090" width="7.6640625" style="78" customWidth="1"/>
    <col min="14091" max="14091" width="8.6640625" style="78" customWidth="1"/>
    <col min="14092" max="14092" width="9.88671875" style="78" customWidth="1"/>
    <col min="14093" max="14093" width="8.109375" style="78" customWidth="1"/>
    <col min="14094" max="14094" width="8.44140625" style="78" customWidth="1"/>
    <col min="14095" max="14095" width="9.5546875" style="78" customWidth="1"/>
    <col min="14096" max="14096" width="7.77734375" style="78" customWidth="1"/>
    <col min="14097" max="14097" width="8.44140625" style="78" customWidth="1"/>
    <col min="14098" max="14098" width="9.6640625" style="78" customWidth="1"/>
    <col min="14099" max="14099" width="7.21875" style="78" customWidth="1"/>
    <col min="14100" max="14335" width="7.109375" style="78"/>
    <col min="14336" max="14336" width="6.88671875" style="78" customWidth="1"/>
    <col min="14337" max="14337" width="7.33203125" style="78" customWidth="1"/>
    <col min="14338" max="14338" width="7.44140625" style="78" customWidth="1"/>
    <col min="14339" max="14339" width="9.6640625" style="78" customWidth="1"/>
    <col min="14340" max="14341" width="7.21875" style="78" customWidth="1"/>
    <col min="14342" max="14342" width="7.77734375" style="78" customWidth="1"/>
    <col min="14343" max="14344" width="7.33203125" style="78" customWidth="1"/>
    <col min="14345" max="14345" width="7.44140625" style="78" customWidth="1"/>
    <col min="14346" max="14346" width="7.6640625" style="78" customWidth="1"/>
    <col min="14347" max="14347" width="8.6640625" style="78" customWidth="1"/>
    <col min="14348" max="14348" width="9.88671875" style="78" customWidth="1"/>
    <col min="14349" max="14349" width="8.109375" style="78" customWidth="1"/>
    <col min="14350" max="14350" width="8.44140625" style="78" customWidth="1"/>
    <col min="14351" max="14351" width="9.5546875" style="78" customWidth="1"/>
    <col min="14352" max="14352" width="7.77734375" style="78" customWidth="1"/>
    <col min="14353" max="14353" width="8.44140625" style="78" customWidth="1"/>
    <col min="14354" max="14354" width="9.6640625" style="78" customWidth="1"/>
    <col min="14355" max="14355" width="7.21875" style="78" customWidth="1"/>
    <col min="14356" max="14591" width="7.109375" style="78"/>
    <col min="14592" max="14592" width="6.88671875" style="78" customWidth="1"/>
    <col min="14593" max="14593" width="7.33203125" style="78" customWidth="1"/>
    <col min="14594" max="14594" width="7.44140625" style="78" customWidth="1"/>
    <col min="14595" max="14595" width="9.6640625" style="78" customWidth="1"/>
    <col min="14596" max="14597" width="7.21875" style="78" customWidth="1"/>
    <col min="14598" max="14598" width="7.77734375" style="78" customWidth="1"/>
    <col min="14599" max="14600" width="7.33203125" style="78" customWidth="1"/>
    <col min="14601" max="14601" width="7.44140625" style="78" customWidth="1"/>
    <col min="14602" max="14602" width="7.6640625" style="78" customWidth="1"/>
    <col min="14603" max="14603" width="8.6640625" style="78" customWidth="1"/>
    <col min="14604" max="14604" width="9.88671875" style="78" customWidth="1"/>
    <col min="14605" max="14605" width="8.109375" style="78" customWidth="1"/>
    <col min="14606" max="14606" width="8.44140625" style="78" customWidth="1"/>
    <col min="14607" max="14607" width="9.5546875" style="78" customWidth="1"/>
    <col min="14608" max="14608" width="7.77734375" style="78" customWidth="1"/>
    <col min="14609" max="14609" width="8.44140625" style="78" customWidth="1"/>
    <col min="14610" max="14610" width="9.6640625" style="78" customWidth="1"/>
    <col min="14611" max="14611" width="7.21875" style="78" customWidth="1"/>
    <col min="14612" max="14847" width="7.109375" style="78"/>
    <col min="14848" max="14848" width="6.88671875" style="78" customWidth="1"/>
    <col min="14849" max="14849" width="7.33203125" style="78" customWidth="1"/>
    <col min="14850" max="14850" width="7.44140625" style="78" customWidth="1"/>
    <col min="14851" max="14851" width="9.6640625" style="78" customWidth="1"/>
    <col min="14852" max="14853" width="7.21875" style="78" customWidth="1"/>
    <col min="14854" max="14854" width="7.77734375" style="78" customWidth="1"/>
    <col min="14855" max="14856" width="7.33203125" style="78" customWidth="1"/>
    <col min="14857" max="14857" width="7.44140625" style="78" customWidth="1"/>
    <col min="14858" max="14858" width="7.6640625" style="78" customWidth="1"/>
    <col min="14859" max="14859" width="8.6640625" style="78" customWidth="1"/>
    <col min="14860" max="14860" width="9.88671875" style="78" customWidth="1"/>
    <col min="14861" max="14861" width="8.109375" style="78" customWidth="1"/>
    <col min="14862" max="14862" width="8.44140625" style="78" customWidth="1"/>
    <col min="14863" max="14863" width="9.5546875" style="78" customWidth="1"/>
    <col min="14864" max="14864" width="7.77734375" style="78" customWidth="1"/>
    <col min="14865" max="14865" width="8.44140625" style="78" customWidth="1"/>
    <col min="14866" max="14866" width="9.6640625" style="78" customWidth="1"/>
    <col min="14867" max="14867" width="7.21875" style="78" customWidth="1"/>
    <col min="14868" max="15103" width="7.109375" style="78"/>
    <col min="15104" max="15104" width="6.88671875" style="78" customWidth="1"/>
    <col min="15105" max="15105" width="7.33203125" style="78" customWidth="1"/>
    <col min="15106" max="15106" width="7.44140625" style="78" customWidth="1"/>
    <col min="15107" max="15107" width="9.6640625" style="78" customWidth="1"/>
    <col min="15108" max="15109" width="7.21875" style="78" customWidth="1"/>
    <col min="15110" max="15110" width="7.77734375" style="78" customWidth="1"/>
    <col min="15111" max="15112" width="7.33203125" style="78" customWidth="1"/>
    <col min="15113" max="15113" width="7.44140625" style="78" customWidth="1"/>
    <col min="15114" max="15114" width="7.6640625" style="78" customWidth="1"/>
    <col min="15115" max="15115" width="8.6640625" style="78" customWidth="1"/>
    <col min="15116" max="15116" width="9.88671875" style="78" customWidth="1"/>
    <col min="15117" max="15117" width="8.109375" style="78" customWidth="1"/>
    <col min="15118" max="15118" width="8.44140625" style="78" customWidth="1"/>
    <col min="15119" max="15119" width="9.5546875" style="78" customWidth="1"/>
    <col min="15120" max="15120" width="7.77734375" style="78" customWidth="1"/>
    <col min="15121" max="15121" width="8.44140625" style="78" customWidth="1"/>
    <col min="15122" max="15122" width="9.6640625" style="78" customWidth="1"/>
    <col min="15123" max="15123" width="7.21875" style="78" customWidth="1"/>
    <col min="15124" max="15359" width="7.109375" style="78"/>
    <col min="15360" max="15360" width="6.88671875" style="78" customWidth="1"/>
    <col min="15361" max="15361" width="7.33203125" style="78" customWidth="1"/>
    <col min="15362" max="15362" width="7.44140625" style="78" customWidth="1"/>
    <col min="15363" max="15363" width="9.6640625" style="78" customWidth="1"/>
    <col min="15364" max="15365" width="7.21875" style="78" customWidth="1"/>
    <col min="15366" max="15366" width="7.77734375" style="78" customWidth="1"/>
    <col min="15367" max="15368" width="7.33203125" style="78" customWidth="1"/>
    <col min="15369" max="15369" width="7.44140625" style="78" customWidth="1"/>
    <col min="15370" max="15370" width="7.6640625" style="78" customWidth="1"/>
    <col min="15371" max="15371" width="8.6640625" style="78" customWidth="1"/>
    <col min="15372" max="15372" width="9.88671875" style="78" customWidth="1"/>
    <col min="15373" max="15373" width="8.109375" style="78" customWidth="1"/>
    <col min="15374" max="15374" width="8.44140625" style="78" customWidth="1"/>
    <col min="15375" max="15375" width="9.5546875" style="78" customWidth="1"/>
    <col min="15376" max="15376" width="7.77734375" style="78" customWidth="1"/>
    <col min="15377" max="15377" width="8.44140625" style="78" customWidth="1"/>
    <col min="15378" max="15378" width="9.6640625" style="78" customWidth="1"/>
    <col min="15379" max="15379" width="7.21875" style="78" customWidth="1"/>
    <col min="15380" max="15615" width="7.109375" style="78"/>
    <col min="15616" max="15616" width="6.88671875" style="78" customWidth="1"/>
    <col min="15617" max="15617" width="7.33203125" style="78" customWidth="1"/>
    <col min="15618" max="15618" width="7.44140625" style="78" customWidth="1"/>
    <col min="15619" max="15619" width="9.6640625" style="78" customWidth="1"/>
    <col min="15620" max="15621" width="7.21875" style="78" customWidth="1"/>
    <col min="15622" max="15622" width="7.77734375" style="78" customWidth="1"/>
    <col min="15623" max="15624" width="7.33203125" style="78" customWidth="1"/>
    <col min="15625" max="15625" width="7.44140625" style="78" customWidth="1"/>
    <col min="15626" max="15626" width="7.6640625" style="78" customWidth="1"/>
    <col min="15627" max="15627" width="8.6640625" style="78" customWidth="1"/>
    <col min="15628" max="15628" width="9.88671875" style="78" customWidth="1"/>
    <col min="15629" max="15629" width="8.109375" style="78" customWidth="1"/>
    <col min="15630" max="15630" width="8.44140625" style="78" customWidth="1"/>
    <col min="15631" max="15631" width="9.5546875" style="78" customWidth="1"/>
    <col min="15632" max="15632" width="7.77734375" style="78" customWidth="1"/>
    <col min="15633" max="15633" width="8.44140625" style="78" customWidth="1"/>
    <col min="15634" max="15634" width="9.6640625" style="78" customWidth="1"/>
    <col min="15635" max="15635" width="7.21875" style="78" customWidth="1"/>
    <col min="15636" max="15871" width="7.109375" style="78"/>
    <col min="15872" max="15872" width="6.88671875" style="78" customWidth="1"/>
    <col min="15873" max="15873" width="7.33203125" style="78" customWidth="1"/>
    <col min="15874" max="15874" width="7.44140625" style="78" customWidth="1"/>
    <col min="15875" max="15875" width="9.6640625" style="78" customWidth="1"/>
    <col min="15876" max="15877" width="7.21875" style="78" customWidth="1"/>
    <col min="15878" max="15878" width="7.77734375" style="78" customWidth="1"/>
    <col min="15879" max="15880" width="7.33203125" style="78" customWidth="1"/>
    <col min="15881" max="15881" width="7.44140625" style="78" customWidth="1"/>
    <col min="15882" max="15882" width="7.6640625" style="78" customWidth="1"/>
    <col min="15883" max="15883" width="8.6640625" style="78" customWidth="1"/>
    <col min="15884" max="15884" width="9.88671875" style="78" customWidth="1"/>
    <col min="15885" max="15885" width="8.109375" style="78" customWidth="1"/>
    <col min="15886" max="15886" width="8.44140625" style="78" customWidth="1"/>
    <col min="15887" max="15887" width="9.5546875" style="78" customWidth="1"/>
    <col min="15888" max="15888" width="7.77734375" style="78" customWidth="1"/>
    <col min="15889" max="15889" width="8.44140625" style="78" customWidth="1"/>
    <col min="15890" max="15890" width="9.6640625" style="78" customWidth="1"/>
    <col min="15891" max="15891" width="7.21875" style="78" customWidth="1"/>
    <col min="15892" max="16127" width="7.109375" style="78"/>
    <col min="16128" max="16128" width="6.88671875" style="78" customWidth="1"/>
    <col min="16129" max="16129" width="7.33203125" style="78" customWidth="1"/>
    <col min="16130" max="16130" width="7.44140625" style="78" customWidth="1"/>
    <col min="16131" max="16131" width="9.6640625" style="78" customWidth="1"/>
    <col min="16132" max="16133" width="7.21875" style="78" customWidth="1"/>
    <col min="16134" max="16134" width="7.77734375" style="78" customWidth="1"/>
    <col min="16135" max="16136" width="7.33203125" style="78" customWidth="1"/>
    <col min="16137" max="16137" width="7.44140625" style="78" customWidth="1"/>
    <col min="16138" max="16138" width="7.6640625" style="78" customWidth="1"/>
    <col min="16139" max="16139" width="8.6640625" style="78" customWidth="1"/>
    <col min="16140" max="16140" width="9.88671875" style="78" customWidth="1"/>
    <col min="16141" max="16141" width="8.109375" style="78" customWidth="1"/>
    <col min="16142" max="16142" width="8.44140625" style="78" customWidth="1"/>
    <col min="16143" max="16143" width="9.5546875" style="78" customWidth="1"/>
    <col min="16144" max="16144" width="7.77734375" style="78" customWidth="1"/>
    <col min="16145" max="16145" width="8.44140625" style="78" customWidth="1"/>
    <col min="16146" max="16146" width="9.6640625" style="78" customWidth="1"/>
    <col min="16147" max="16147" width="7.21875" style="78" customWidth="1"/>
    <col min="16148" max="16384" width="7.109375" style="78"/>
  </cols>
  <sheetData>
    <row r="1" spans="1:14" s="81" customFormat="1" ht="18" customHeight="1">
      <c r="A1" s="219"/>
      <c r="M1" s="124"/>
    </row>
    <row r="2" spans="1:14" s="83" customFormat="1" ht="30" customHeight="1">
      <c r="A2" s="779" t="s">
        <v>308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</row>
    <row r="3" spans="1:14" s="84" customFormat="1" ht="24.95" customHeight="1">
      <c r="A3" s="780" t="s">
        <v>297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4" s="86" customFormat="1" ht="18" customHeight="1" thickBot="1">
      <c r="A4" s="90" t="s">
        <v>549</v>
      </c>
      <c r="B4" s="193"/>
      <c r="C4" s="193"/>
      <c r="D4" s="193"/>
      <c r="E4" s="193"/>
      <c r="F4" s="193"/>
      <c r="G4" s="193"/>
      <c r="H4" s="193"/>
      <c r="I4" s="193"/>
      <c r="J4" s="193"/>
      <c r="K4" s="781" t="s">
        <v>550</v>
      </c>
      <c r="L4" s="781"/>
      <c r="M4" s="781"/>
    </row>
    <row r="5" spans="1:14" s="83" customFormat="1" ht="12.75" customHeight="1">
      <c r="A5" s="394" t="s">
        <v>551</v>
      </c>
      <c r="B5" s="395" t="s">
        <v>471</v>
      </c>
      <c r="C5" s="395"/>
      <c r="D5" s="395"/>
      <c r="E5" s="396"/>
      <c r="F5" s="395"/>
      <c r="G5" s="395"/>
      <c r="H5" s="395"/>
      <c r="I5" s="396"/>
      <c r="J5" s="395" t="s">
        <v>552</v>
      </c>
      <c r="K5" s="395"/>
      <c r="L5" s="395"/>
      <c r="M5" s="395"/>
    </row>
    <row r="6" spans="1:14" s="83" customFormat="1" ht="12.75" customHeight="1">
      <c r="A6" s="397"/>
      <c r="B6" s="398" t="s">
        <v>26</v>
      </c>
      <c r="C6" s="398"/>
      <c r="D6" s="398"/>
      <c r="E6" s="399"/>
      <c r="F6" s="398"/>
      <c r="G6" s="398"/>
      <c r="H6" s="398"/>
      <c r="I6" s="399"/>
      <c r="J6" s="398" t="s">
        <v>298</v>
      </c>
      <c r="K6" s="398"/>
      <c r="L6" s="398"/>
      <c r="M6" s="398"/>
    </row>
    <row r="7" spans="1:14" s="83" customFormat="1" ht="12.75" customHeight="1">
      <c r="A7" s="397"/>
      <c r="B7" s="782" t="s">
        <v>553</v>
      </c>
      <c r="C7" s="783"/>
      <c r="D7" s="782" t="s">
        <v>554</v>
      </c>
      <c r="E7" s="783"/>
      <c r="F7" s="782" t="s">
        <v>555</v>
      </c>
      <c r="G7" s="783"/>
      <c r="H7" s="782" t="s">
        <v>556</v>
      </c>
      <c r="I7" s="783"/>
      <c r="J7" s="401" t="s">
        <v>553</v>
      </c>
      <c r="K7" s="401" t="s">
        <v>554</v>
      </c>
      <c r="L7" s="402" t="s">
        <v>555</v>
      </c>
      <c r="M7" s="415" t="s">
        <v>556</v>
      </c>
    </row>
    <row r="8" spans="1:14" s="83" customFormat="1" ht="12.75" customHeight="1">
      <c r="A8" s="397"/>
      <c r="B8" s="785"/>
      <c r="C8" s="786"/>
      <c r="D8" s="785"/>
      <c r="E8" s="786"/>
      <c r="F8" s="404"/>
      <c r="G8" s="405"/>
      <c r="H8" s="787" t="s">
        <v>299</v>
      </c>
      <c r="I8" s="788"/>
      <c r="J8" s="405"/>
      <c r="K8" s="405"/>
      <c r="L8" s="407"/>
      <c r="M8" s="416" t="s">
        <v>299</v>
      </c>
    </row>
    <row r="9" spans="1:14" s="83" customFormat="1" ht="12.75" customHeight="1">
      <c r="A9" s="409" t="s">
        <v>300</v>
      </c>
      <c r="B9" s="775" t="s">
        <v>158</v>
      </c>
      <c r="C9" s="776"/>
      <c r="D9" s="775" t="s">
        <v>157</v>
      </c>
      <c r="E9" s="776"/>
      <c r="F9" s="775" t="s">
        <v>309</v>
      </c>
      <c r="G9" s="776"/>
      <c r="H9" s="775" t="s">
        <v>310</v>
      </c>
      <c r="I9" s="776"/>
      <c r="J9" s="409" t="s">
        <v>158</v>
      </c>
      <c r="K9" s="409" t="s">
        <v>157</v>
      </c>
      <c r="L9" s="412" t="s">
        <v>301</v>
      </c>
      <c r="M9" s="417" t="s">
        <v>41</v>
      </c>
    </row>
    <row r="10" spans="1:14" s="83" customFormat="1" ht="39.950000000000003" customHeight="1">
      <c r="A10" s="99">
        <v>2013</v>
      </c>
      <c r="B10" s="220"/>
      <c r="C10" s="220">
        <v>16</v>
      </c>
      <c r="D10" s="221"/>
      <c r="E10" s="221">
        <v>2.2999999999999998</v>
      </c>
      <c r="F10" s="774">
        <v>0</v>
      </c>
      <c r="G10" s="774"/>
      <c r="H10" s="90"/>
      <c r="I10" s="220">
        <v>145468</v>
      </c>
      <c r="J10" s="220">
        <v>0</v>
      </c>
      <c r="K10" s="221">
        <v>0</v>
      </c>
      <c r="L10" s="221" t="s">
        <v>497</v>
      </c>
      <c r="M10" s="220">
        <v>0</v>
      </c>
    </row>
    <row r="11" spans="1:14" s="83" customFormat="1" ht="39.950000000000003" customHeight="1">
      <c r="A11" s="99">
        <v>2014</v>
      </c>
      <c r="B11" s="220"/>
      <c r="C11" s="220">
        <v>12</v>
      </c>
      <c r="D11" s="221"/>
      <c r="E11" s="221">
        <v>1.86</v>
      </c>
      <c r="F11" s="774">
        <v>5</v>
      </c>
      <c r="G11" s="774"/>
      <c r="H11" s="90"/>
      <c r="I11" s="220">
        <v>471165</v>
      </c>
      <c r="J11" s="220">
        <v>0</v>
      </c>
      <c r="K11" s="221">
        <v>0</v>
      </c>
      <c r="L11" s="220">
        <v>0</v>
      </c>
      <c r="M11" s="221">
        <v>0</v>
      </c>
    </row>
    <row r="12" spans="1:14" s="83" customFormat="1" ht="39.950000000000003" customHeight="1">
      <c r="A12" s="99">
        <v>2015</v>
      </c>
      <c r="B12" s="220"/>
      <c r="C12" s="220">
        <v>35</v>
      </c>
      <c r="D12" s="221"/>
      <c r="E12" s="221">
        <v>6.35</v>
      </c>
      <c r="F12" s="774">
        <v>494.7</v>
      </c>
      <c r="G12" s="774"/>
      <c r="H12" s="90"/>
      <c r="I12" s="220">
        <v>435267</v>
      </c>
      <c r="J12" s="220">
        <v>0</v>
      </c>
      <c r="K12" s="221">
        <v>0</v>
      </c>
      <c r="L12" s="220">
        <v>0</v>
      </c>
      <c r="M12" s="221">
        <v>0</v>
      </c>
    </row>
    <row r="13" spans="1:14" s="83" customFormat="1" ht="39.950000000000003" customHeight="1">
      <c r="A13" s="99">
        <v>2016</v>
      </c>
      <c r="B13" s="220"/>
      <c r="C13" s="220">
        <v>18</v>
      </c>
      <c r="D13" s="221"/>
      <c r="E13" s="221">
        <v>2.89</v>
      </c>
      <c r="F13" s="774">
        <v>260.68</v>
      </c>
      <c r="G13" s="774"/>
      <c r="H13" s="90"/>
      <c r="I13" s="220">
        <v>146163</v>
      </c>
      <c r="J13" s="220">
        <v>0</v>
      </c>
      <c r="K13" s="221">
        <v>0</v>
      </c>
      <c r="L13" s="220">
        <v>0</v>
      </c>
      <c r="M13" s="221">
        <v>0</v>
      </c>
    </row>
    <row r="14" spans="1:14" s="83" customFormat="1" ht="39.950000000000003" customHeight="1">
      <c r="A14" s="99">
        <v>2017</v>
      </c>
      <c r="B14" s="220"/>
      <c r="C14" s="326">
        <v>12</v>
      </c>
      <c r="D14" s="329"/>
      <c r="E14" s="329">
        <v>0.57999999999999996</v>
      </c>
      <c r="F14" s="333"/>
      <c r="G14" s="333">
        <v>35.380000000000003</v>
      </c>
      <c r="H14" s="418"/>
      <c r="I14" s="326">
        <v>43339</v>
      </c>
      <c r="J14" s="326">
        <v>0</v>
      </c>
      <c r="K14" s="329">
        <v>0</v>
      </c>
      <c r="L14" s="326">
        <v>0</v>
      </c>
      <c r="M14" s="329">
        <v>0</v>
      </c>
    </row>
    <row r="15" spans="1:14" s="91" customFormat="1" ht="39.950000000000003" customHeight="1" thickBot="1">
      <c r="A15" s="254">
        <v>2018</v>
      </c>
      <c r="B15" s="255"/>
      <c r="C15" s="255">
        <v>7</v>
      </c>
      <c r="D15" s="256"/>
      <c r="E15" s="256">
        <v>0.35</v>
      </c>
      <c r="F15" s="771">
        <v>28.79</v>
      </c>
      <c r="G15" s="771"/>
      <c r="H15" s="156"/>
      <c r="I15" s="255">
        <v>52727</v>
      </c>
      <c r="J15" s="255">
        <v>0</v>
      </c>
      <c r="K15" s="256">
        <v>0</v>
      </c>
      <c r="L15" s="255">
        <v>0</v>
      </c>
      <c r="M15" s="256">
        <v>0</v>
      </c>
    </row>
    <row r="16" spans="1:14" s="94" customFormat="1" ht="20.100000000000001" customHeight="1" thickBot="1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207"/>
    </row>
    <row r="17" spans="1:18" ht="12.75" customHeight="1">
      <c r="A17" s="394" t="s">
        <v>551</v>
      </c>
      <c r="B17" s="395" t="s">
        <v>557</v>
      </c>
      <c r="C17" s="395"/>
      <c r="D17" s="395"/>
      <c r="E17" s="396"/>
      <c r="F17" s="772" t="s">
        <v>558</v>
      </c>
      <c r="G17" s="772"/>
      <c r="H17" s="772"/>
      <c r="I17" s="773"/>
      <c r="J17" s="395" t="s">
        <v>559</v>
      </c>
      <c r="K17" s="395"/>
      <c r="L17" s="395"/>
      <c r="M17" s="395"/>
      <c r="N17" s="97"/>
    </row>
    <row r="18" spans="1:18" ht="12.75" customHeight="1">
      <c r="A18" s="397"/>
      <c r="B18" s="398" t="s">
        <v>299</v>
      </c>
      <c r="C18" s="784" t="s">
        <v>303</v>
      </c>
      <c r="D18" s="784"/>
      <c r="E18" s="399"/>
      <c r="F18" s="784" t="s">
        <v>304</v>
      </c>
      <c r="G18" s="784"/>
      <c r="H18" s="784"/>
      <c r="I18" s="776"/>
      <c r="J18" s="398" t="s">
        <v>305</v>
      </c>
      <c r="K18" s="398"/>
      <c r="L18" s="398"/>
      <c r="M18" s="398"/>
      <c r="R18" s="97"/>
    </row>
    <row r="19" spans="1:18" ht="12.75" customHeight="1">
      <c r="A19" s="397"/>
      <c r="B19" s="401" t="s">
        <v>560</v>
      </c>
      <c r="C19" s="401" t="s">
        <v>554</v>
      </c>
      <c r="D19" s="402" t="s">
        <v>561</v>
      </c>
      <c r="E19" s="401" t="s">
        <v>562</v>
      </c>
      <c r="F19" s="401" t="s">
        <v>560</v>
      </c>
      <c r="G19" s="401" t="s">
        <v>554</v>
      </c>
      <c r="H19" s="402" t="s">
        <v>561</v>
      </c>
      <c r="I19" s="401" t="s">
        <v>562</v>
      </c>
      <c r="J19" s="401" t="s">
        <v>560</v>
      </c>
      <c r="K19" s="401" t="s">
        <v>554</v>
      </c>
      <c r="L19" s="402" t="s">
        <v>561</v>
      </c>
      <c r="M19" s="415" t="s">
        <v>562</v>
      </c>
      <c r="R19" s="97"/>
    </row>
    <row r="20" spans="1:18" ht="12.75" customHeight="1">
      <c r="A20" s="397"/>
      <c r="B20" s="405"/>
      <c r="C20" s="405"/>
      <c r="D20" s="407"/>
      <c r="E20" s="408" t="s">
        <v>299</v>
      </c>
      <c r="F20" s="408"/>
      <c r="G20" s="408"/>
      <c r="H20" s="407"/>
      <c r="I20" s="408" t="s">
        <v>299</v>
      </c>
      <c r="J20" s="408"/>
      <c r="K20" s="408"/>
      <c r="L20" s="407"/>
      <c r="M20" s="416" t="s">
        <v>299</v>
      </c>
      <c r="R20" s="97"/>
    </row>
    <row r="21" spans="1:18" ht="12.75" customHeight="1">
      <c r="A21" s="409" t="s">
        <v>300</v>
      </c>
      <c r="B21" s="409" t="s">
        <v>158</v>
      </c>
      <c r="C21" s="409" t="s">
        <v>157</v>
      </c>
      <c r="D21" s="412" t="s">
        <v>306</v>
      </c>
      <c r="E21" s="409" t="s">
        <v>41</v>
      </c>
      <c r="F21" s="409" t="s">
        <v>158</v>
      </c>
      <c r="G21" s="409" t="s">
        <v>157</v>
      </c>
      <c r="H21" s="412" t="s">
        <v>301</v>
      </c>
      <c r="I21" s="409" t="s">
        <v>41</v>
      </c>
      <c r="J21" s="409" t="s">
        <v>307</v>
      </c>
      <c r="K21" s="409" t="s">
        <v>157</v>
      </c>
      <c r="L21" s="412" t="s">
        <v>301</v>
      </c>
      <c r="M21" s="417" t="s">
        <v>41</v>
      </c>
      <c r="R21" s="97"/>
    </row>
    <row r="22" spans="1:18" ht="39.950000000000003" customHeight="1">
      <c r="A22" s="99">
        <v>2013</v>
      </c>
      <c r="B22" s="220">
        <v>1</v>
      </c>
      <c r="C22" s="222">
        <v>0.19</v>
      </c>
      <c r="D22" s="221">
        <v>0</v>
      </c>
      <c r="E22" s="223">
        <v>0</v>
      </c>
      <c r="F22" s="223">
        <v>11</v>
      </c>
      <c r="G22" s="221">
        <v>0.67</v>
      </c>
      <c r="H22" s="221" t="s">
        <v>302</v>
      </c>
      <c r="I22" s="681">
        <v>90374</v>
      </c>
      <c r="J22" s="334">
        <v>4</v>
      </c>
      <c r="K22" s="221">
        <v>1.44</v>
      </c>
      <c r="L22" s="221">
        <v>0</v>
      </c>
      <c r="M22" s="223">
        <v>55094</v>
      </c>
      <c r="R22" s="97"/>
    </row>
    <row r="23" spans="1:18" ht="39.950000000000003" customHeight="1">
      <c r="A23" s="99">
        <v>2014</v>
      </c>
      <c r="B23" s="220">
        <v>1</v>
      </c>
      <c r="C23" s="222">
        <v>0</v>
      </c>
      <c r="D23" s="222">
        <v>0</v>
      </c>
      <c r="E23" s="223">
        <v>272</v>
      </c>
      <c r="F23" s="223">
        <v>8</v>
      </c>
      <c r="G23" s="222">
        <v>1.1299999999999999</v>
      </c>
      <c r="H23" s="222">
        <v>0</v>
      </c>
      <c r="I23" s="223">
        <v>149628</v>
      </c>
      <c r="J23" s="334">
        <v>3</v>
      </c>
      <c r="K23" s="222">
        <v>0.73</v>
      </c>
      <c r="L23" s="222">
        <v>0</v>
      </c>
      <c r="M23" s="223">
        <v>321265</v>
      </c>
      <c r="R23" s="97"/>
    </row>
    <row r="24" spans="1:18" ht="39.950000000000003" customHeight="1">
      <c r="A24" s="99">
        <v>2015</v>
      </c>
      <c r="B24" s="220">
        <v>3</v>
      </c>
      <c r="C24" s="222">
        <v>0.01</v>
      </c>
      <c r="D24" s="222">
        <v>35</v>
      </c>
      <c r="E24" s="223">
        <v>1118</v>
      </c>
      <c r="F24" s="223">
        <v>14</v>
      </c>
      <c r="G24" s="222">
        <v>1.94</v>
      </c>
      <c r="H24" s="222">
        <v>12</v>
      </c>
      <c r="I24" s="223">
        <v>297665</v>
      </c>
      <c r="J24" s="223">
        <v>18</v>
      </c>
      <c r="K24" s="222">
        <v>4.4000000000000004</v>
      </c>
      <c r="L24" s="224">
        <v>448</v>
      </c>
      <c r="M24" s="223">
        <v>136484</v>
      </c>
      <c r="R24" s="97"/>
    </row>
    <row r="25" spans="1:18" ht="39.950000000000003" customHeight="1">
      <c r="A25" s="99">
        <v>2016</v>
      </c>
      <c r="B25" s="220">
        <v>1</v>
      </c>
      <c r="C25" s="222">
        <v>0.04</v>
      </c>
      <c r="D25" s="222">
        <v>2.04</v>
      </c>
      <c r="E25" s="223">
        <v>5626</v>
      </c>
      <c r="F25" s="223">
        <v>12</v>
      </c>
      <c r="G25" s="222">
        <v>0.77</v>
      </c>
      <c r="H25" s="222">
        <v>13.63</v>
      </c>
      <c r="I25" s="223">
        <v>107212</v>
      </c>
      <c r="J25" s="223">
        <v>5</v>
      </c>
      <c r="K25" s="222">
        <v>2.08</v>
      </c>
      <c r="L25" s="224">
        <v>245</v>
      </c>
      <c r="M25" s="223">
        <v>33325</v>
      </c>
      <c r="R25" s="97"/>
    </row>
    <row r="26" spans="1:18" ht="39.950000000000003" customHeight="1">
      <c r="A26" s="99">
        <v>2017</v>
      </c>
      <c r="B26" s="326">
        <v>1</v>
      </c>
      <c r="C26" s="327">
        <v>3.0000000000000001E-3</v>
      </c>
      <c r="D26" s="327">
        <v>0.93</v>
      </c>
      <c r="E26" s="328">
        <v>34</v>
      </c>
      <c r="F26" s="328">
        <v>8</v>
      </c>
      <c r="G26" s="327">
        <v>0.51</v>
      </c>
      <c r="H26" s="327">
        <v>34.450000000000003</v>
      </c>
      <c r="I26" s="328">
        <v>35556</v>
      </c>
      <c r="J26" s="328">
        <v>3</v>
      </c>
      <c r="K26" s="327">
        <v>7.0000000000000007E-2</v>
      </c>
      <c r="L26" s="653" t="s">
        <v>469</v>
      </c>
      <c r="M26" s="328">
        <v>7749</v>
      </c>
      <c r="R26" s="97"/>
    </row>
    <row r="27" spans="1:18" s="178" customFormat="1" ht="39.950000000000003" customHeight="1" thickBot="1">
      <c r="A27" s="254">
        <v>2018</v>
      </c>
      <c r="B27" s="255">
        <v>2</v>
      </c>
      <c r="C27" s="256">
        <v>0.01</v>
      </c>
      <c r="D27" s="257">
        <v>17.670000000000002</v>
      </c>
      <c r="E27" s="258">
        <v>1313</v>
      </c>
      <c r="F27" s="258">
        <v>5</v>
      </c>
      <c r="G27" s="257">
        <v>0.34</v>
      </c>
      <c r="H27" s="257">
        <v>11.12</v>
      </c>
      <c r="I27" s="258">
        <v>51413</v>
      </c>
      <c r="J27" s="259">
        <v>0</v>
      </c>
      <c r="K27" s="259">
        <v>0</v>
      </c>
      <c r="L27" s="259">
        <v>0</v>
      </c>
      <c r="M27" s="259">
        <v>0</v>
      </c>
      <c r="R27" s="182"/>
    </row>
    <row r="28" spans="1:18" ht="15" customHeight="1">
      <c r="A28" s="777" t="s">
        <v>563</v>
      </c>
      <c r="B28" s="777"/>
      <c r="C28" s="777"/>
      <c r="D28" s="777"/>
      <c r="E28" s="777"/>
      <c r="F28" s="777"/>
      <c r="G28" s="777"/>
      <c r="H28" s="777"/>
      <c r="I28" s="777"/>
      <c r="J28" s="777"/>
      <c r="K28" s="777"/>
      <c r="L28" s="777"/>
      <c r="M28" s="777"/>
      <c r="R28" s="97"/>
    </row>
    <row r="29" spans="1:18" ht="15" customHeight="1">
      <c r="A29" s="778" t="s">
        <v>564</v>
      </c>
      <c r="B29" s="778"/>
      <c r="C29" s="778"/>
      <c r="D29" s="778"/>
      <c r="E29" s="778"/>
      <c r="F29" s="778"/>
      <c r="G29" s="778"/>
      <c r="H29" s="778"/>
      <c r="I29" s="778"/>
      <c r="J29" s="778"/>
      <c r="K29" s="778"/>
      <c r="L29" s="778"/>
      <c r="M29" s="778"/>
      <c r="R29" s="97"/>
    </row>
    <row r="30" spans="1:18">
      <c r="R30" s="97"/>
    </row>
    <row r="31" spans="1:18">
      <c r="R31" s="97"/>
    </row>
    <row r="32" spans="1:18">
      <c r="R32" s="97"/>
    </row>
    <row r="33" spans="18:18">
      <c r="R33" s="97"/>
    </row>
    <row r="34" spans="18:18">
      <c r="R34" s="97"/>
    </row>
    <row r="35" spans="18:18">
      <c r="R35" s="97"/>
    </row>
    <row r="36" spans="18:18">
      <c r="R36" s="97"/>
    </row>
    <row r="37" spans="18:18">
      <c r="R37" s="97"/>
    </row>
    <row r="38" spans="18:18">
      <c r="R38" s="97"/>
    </row>
    <row r="39" spans="18:18">
      <c r="R39" s="97"/>
    </row>
    <row r="40" spans="18:18">
      <c r="R40" s="97"/>
    </row>
    <row r="41" spans="18:18">
      <c r="R41" s="97"/>
    </row>
    <row r="42" spans="18:18">
      <c r="R42" s="97"/>
    </row>
    <row r="43" spans="18:18">
      <c r="R43" s="97"/>
    </row>
    <row r="44" spans="18:18">
      <c r="R44" s="97"/>
    </row>
    <row r="45" spans="18:18">
      <c r="R45" s="97"/>
    </row>
    <row r="46" spans="18:18">
      <c r="R46" s="97"/>
    </row>
    <row r="47" spans="18:18">
      <c r="R47" s="97"/>
    </row>
    <row r="48" spans="18:18">
      <c r="R48" s="97"/>
    </row>
    <row r="49" spans="18:18">
      <c r="R49" s="97"/>
    </row>
    <row r="50" spans="18:18">
      <c r="R50" s="97"/>
    </row>
    <row r="51" spans="18:18">
      <c r="R51" s="97"/>
    </row>
    <row r="52" spans="18:18">
      <c r="R52" s="97"/>
    </row>
    <row r="53" spans="18:18">
      <c r="R53" s="97"/>
    </row>
    <row r="54" spans="18:18">
      <c r="R54" s="97"/>
    </row>
    <row r="55" spans="18:18">
      <c r="R55" s="97"/>
    </row>
    <row r="56" spans="18:18">
      <c r="R56" s="97"/>
    </row>
    <row r="57" spans="18:18">
      <c r="R57" s="97"/>
    </row>
    <row r="58" spans="18:18">
      <c r="R58" s="97"/>
    </row>
    <row r="59" spans="18:18">
      <c r="R59" s="97"/>
    </row>
    <row r="60" spans="18:18">
      <c r="R60" s="97"/>
    </row>
    <row r="61" spans="18:18">
      <c r="R61" s="97"/>
    </row>
    <row r="62" spans="18:18">
      <c r="R62" s="97"/>
    </row>
    <row r="63" spans="18:18">
      <c r="R63" s="97"/>
    </row>
    <row r="64" spans="18:18">
      <c r="R64" s="97"/>
    </row>
    <row r="65" spans="18:18">
      <c r="R65" s="97"/>
    </row>
    <row r="66" spans="18:18">
      <c r="R66" s="97"/>
    </row>
    <row r="67" spans="18:18">
      <c r="R67" s="97"/>
    </row>
    <row r="68" spans="18:18">
      <c r="R68" s="97"/>
    </row>
    <row r="69" spans="18:18">
      <c r="R69" s="97"/>
    </row>
    <row r="70" spans="18:18">
      <c r="R70" s="97"/>
    </row>
    <row r="71" spans="18:18">
      <c r="R71" s="97"/>
    </row>
    <row r="72" spans="18:18">
      <c r="R72" s="97"/>
    </row>
    <row r="73" spans="18:18">
      <c r="R73" s="97"/>
    </row>
    <row r="74" spans="18:18">
      <c r="R74" s="97"/>
    </row>
    <row r="75" spans="18:18">
      <c r="R75" s="97"/>
    </row>
    <row r="76" spans="18:18">
      <c r="R76" s="97"/>
    </row>
    <row r="77" spans="18:18">
      <c r="R77" s="97"/>
    </row>
    <row r="78" spans="18:18">
      <c r="R78" s="97"/>
    </row>
    <row r="79" spans="18:18">
      <c r="R79" s="97"/>
    </row>
    <row r="80" spans="18:18">
      <c r="R80" s="97"/>
    </row>
    <row r="81" spans="18:18">
      <c r="R81" s="97"/>
    </row>
    <row r="82" spans="18:18">
      <c r="R82" s="97"/>
    </row>
    <row r="83" spans="18:18">
      <c r="R83" s="97"/>
    </row>
    <row r="84" spans="18:18">
      <c r="R84" s="97"/>
    </row>
    <row r="85" spans="18:18">
      <c r="R85" s="97"/>
    </row>
    <row r="86" spans="18:18">
      <c r="R86" s="97"/>
    </row>
    <row r="87" spans="18:18">
      <c r="R87" s="97"/>
    </row>
    <row r="88" spans="18:18">
      <c r="R88" s="97"/>
    </row>
    <row r="89" spans="18:18">
      <c r="R89" s="97"/>
    </row>
    <row r="90" spans="18:18">
      <c r="R90" s="97"/>
    </row>
    <row r="91" spans="18:18">
      <c r="R91" s="97"/>
    </row>
    <row r="92" spans="18:18">
      <c r="R92" s="97"/>
    </row>
    <row r="93" spans="18:18">
      <c r="R93" s="97"/>
    </row>
    <row r="94" spans="18:18">
      <c r="R94" s="97"/>
    </row>
    <row r="95" spans="18:18">
      <c r="R95" s="97"/>
    </row>
    <row r="96" spans="18:18">
      <c r="R96" s="97"/>
    </row>
    <row r="97" spans="18:18">
      <c r="R97" s="97"/>
    </row>
    <row r="98" spans="18:18">
      <c r="R98" s="97"/>
    </row>
    <row r="99" spans="18:18">
      <c r="R99" s="97"/>
    </row>
    <row r="100" spans="18:18">
      <c r="R100" s="97"/>
    </row>
    <row r="101" spans="18:18">
      <c r="R101" s="97"/>
    </row>
    <row r="102" spans="18:18">
      <c r="R102" s="97"/>
    </row>
    <row r="103" spans="18:18">
      <c r="R103" s="97"/>
    </row>
    <row r="104" spans="18:18">
      <c r="R104" s="97"/>
    </row>
    <row r="105" spans="18:18">
      <c r="R105" s="97"/>
    </row>
    <row r="106" spans="18:18">
      <c r="R106" s="97"/>
    </row>
    <row r="107" spans="18:18">
      <c r="R107" s="97"/>
    </row>
    <row r="108" spans="18:18">
      <c r="R108" s="97"/>
    </row>
    <row r="109" spans="18:18">
      <c r="R109" s="97"/>
    </row>
    <row r="110" spans="18:18">
      <c r="R110" s="97"/>
    </row>
    <row r="111" spans="18:18">
      <c r="R111" s="97"/>
    </row>
    <row r="112" spans="18:18">
      <c r="R112" s="97"/>
    </row>
    <row r="113" spans="18:18">
      <c r="R113" s="97"/>
    </row>
    <row r="114" spans="18:18">
      <c r="R114" s="97"/>
    </row>
    <row r="115" spans="18:18">
      <c r="R115" s="97"/>
    </row>
    <row r="116" spans="18:18">
      <c r="R116" s="97"/>
    </row>
    <row r="117" spans="18:18">
      <c r="R117" s="97"/>
    </row>
    <row r="118" spans="18:18">
      <c r="R118" s="97"/>
    </row>
    <row r="119" spans="18:18">
      <c r="R119" s="97"/>
    </row>
    <row r="120" spans="18:18">
      <c r="R120" s="97"/>
    </row>
    <row r="121" spans="18:18">
      <c r="R121" s="97"/>
    </row>
    <row r="122" spans="18:18">
      <c r="R122" s="97"/>
    </row>
    <row r="123" spans="18:18">
      <c r="R123" s="97"/>
    </row>
    <row r="124" spans="18:18">
      <c r="R124" s="97"/>
    </row>
    <row r="125" spans="18:18">
      <c r="R125" s="97"/>
    </row>
    <row r="126" spans="18:18">
      <c r="R126" s="97"/>
    </row>
    <row r="127" spans="18:18">
      <c r="R127" s="97"/>
    </row>
    <row r="128" spans="18:18">
      <c r="R128" s="97"/>
    </row>
    <row r="129" spans="18:18">
      <c r="R129" s="97"/>
    </row>
    <row r="130" spans="18:18">
      <c r="R130" s="97"/>
    </row>
    <row r="131" spans="18:18">
      <c r="R131" s="97"/>
    </row>
    <row r="132" spans="18:18">
      <c r="R132" s="97"/>
    </row>
    <row r="133" spans="18:18">
      <c r="R133" s="97"/>
    </row>
    <row r="134" spans="18:18">
      <c r="R134" s="97"/>
    </row>
    <row r="135" spans="18:18">
      <c r="R135" s="97"/>
    </row>
    <row r="136" spans="18:18">
      <c r="R136" s="97"/>
    </row>
    <row r="137" spans="18:18">
      <c r="R137" s="97"/>
    </row>
    <row r="138" spans="18:18">
      <c r="R138" s="97"/>
    </row>
    <row r="139" spans="18:18">
      <c r="R139" s="97"/>
    </row>
    <row r="140" spans="18:18">
      <c r="R140" s="97"/>
    </row>
    <row r="141" spans="18:18">
      <c r="R141" s="97"/>
    </row>
    <row r="142" spans="18:18">
      <c r="R142" s="97"/>
    </row>
    <row r="143" spans="18:18">
      <c r="R143" s="97"/>
    </row>
    <row r="144" spans="18:18">
      <c r="R144" s="97"/>
    </row>
    <row r="145" spans="18:18">
      <c r="R145" s="97"/>
    </row>
    <row r="146" spans="18:18">
      <c r="R146" s="97"/>
    </row>
    <row r="147" spans="18:18">
      <c r="R147" s="97"/>
    </row>
    <row r="148" spans="18:18">
      <c r="R148" s="97"/>
    </row>
    <row r="149" spans="18:18">
      <c r="R149" s="97"/>
    </row>
    <row r="150" spans="18:18">
      <c r="R150" s="97"/>
    </row>
    <row r="151" spans="18:18">
      <c r="R151" s="97"/>
    </row>
    <row r="152" spans="18:18">
      <c r="R152" s="97"/>
    </row>
    <row r="153" spans="18:18">
      <c r="R153" s="97"/>
    </row>
    <row r="154" spans="18:18">
      <c r="R154" s="97"/>
    </row>
    <row r="155" spans="18:18">
      <c r="R155" s="97"/>
    </row>
    <row r="156" spans="18:18">
      <c r="R156" s="97"/>
    </row>
    <row r="157" spans="18:18">
      <c r="R157" s="97"/>
    </row>
    <row r="158" spans="18:18">
      <c r="R158" s="97"/>
    </row>
    <row r="159" spans="18:18">
      <c r="R159" s="97"/>
    </row>
    <row r="160" spans="18:18">
      <c r="R160" s="97"/>
    </row>
    <row r="161" spans="18:18">
      <c r="R161" s="97"/>
    </row>
    <row r="162" spans="18:18">
      <c r="R162" s="97"/>
    </row>
    <row r="163" spans="18:18">
      <c r="R163" s="97"/>
    </row>
    <row r="164" spans="18:18">
      <c r="R164" s="97"/>
    </row>
    <row r="165" spans="18:18">
      <c r="R165" s="97"/>
    </row>
    <row r="166" spans="18:18">
      <c r="R166" s="97"/>
    </row>
    <row r="167" spans="18:18">
      <c r="R167" s="97"/>
    </row>
    <row r="168" spans="18:18">
      <c r="R168" s="97"/>
    </row>
    <row r="169" spans="18:18">
      <c r="R169" s="97"/>
    </row>
    <row r="170" spans="18:18">
      <c r="R170" s="97"/>
    </row>
    <row r="171" spans="18:18">
      <c r="R171" s="97"/>
    </row>
    <row r="172" spans="18:18">
      <c r="R172" s="97"/>
    </row>
    <row r="173" spans="18:18">
      <c r="R173" s="97"/>
    </row>
  </sheetData>
  <mergeCells count="24">
    <mergeCell ref="A28:M28"/>
    <mergeCell ref="A29:M29"/>
    <mergeCell ref="A2:M2"/>
    <mergeCell ref="A3:M3"/>
    <mergeCell ref="K4:M4"/>
    <mergeCell ref="B7:C7"/>
    <mergeCell ref="D7:E7"/>
    <mergeCell ref="F7:G7"/>
    <mergeCell ref="H7:I7"/>
    <mergeCell ref="C18:D18"/>
    <mergeCell ref="F18:I18"/>
    <mergeCell ref="B8:C8"/>
    <mergeCell ref="D8:E8"/>
    <mergeCell ref="H8:I8"/>
    <mergeCell ref="B9:C9"/>
    <mergeCell ref="D9:E9"/>
    <mergeCell ref="F15:G15"/>
    <mergeCell ref="F17:I17"/>
    <mergeCell ref="F10:G10"/>
    <mergeCell ref="F9:G9"/>
    <mergeCell ref="H9:I9"/>
    <mergeCell ref="F11:G11"/>
    <mergeCell ref="F12:G12"/>
    <mergeCell ref="F13:G13"/>
  </mergeCells>
  <phoneticPr fontId="2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="70" zoomScaleNormal="100" zoomScaleSheetLayoutView="70" workbookViewId="0">
      <selection activeCell="A35" activeCellId="2" sqref="A8:XFD13 A18:XFD23 A35:XFD40"/>
    </sheetView>
  </sheetViews>
  <sheetFormatPr defaultRowHeight="13.5"/>
  <cols>
    <col min="1" max="2" width="9.77734375" style="2" customWidth="1"/>
    <col min="3" max="3" width="10.109375" style="2" bestFit="1" customWidth="1"/>
    <col min="4" max="4" width="11.44140625" style="2" bestFit="1" customWidth="1"/>
    <col min="5" max="8" width="9.77734375" style="2" customWidth="1"/>
    <col min="9" max="16384" width="8.88671875" style="2"/>
  </cols>
  <sheetData>
    <row r="1" spans="1:8" ht="18" customHeight="1"/>
    <row r="2" spans="1:8" ht="30" customHeight="1">
      <c r="A2" s="790" t="s">
        <v>383</v>
      </c>
      <c r="B2" s="790"/>
      <c r="C2" s="790"/>
      <c r="D2" s="790"/>
      <c r="E2" s="790"/>
      <c r="F2" s="790"/>
      <c r="G2" s="790"/>
      <c r="H2" s="790"/>
    </row>
    <row r="3" spans="1:8" s="18" customFormat="1" ht="24.95" customHeight="1">
      <c r="A3" s="789" t="s">
        <v>393</v>
      </c>
      <c r="B3" s="789"/>
      <c r="C3" s="789"/>
      <c r="D3" s="789"/>
      <c r="E3" s="789"/>
      <c r="F3" s="789"/>
      <c r="G3" s="789"/>
      <c r="H3" s="789"/>
    </row>
    <row r="4" spans="1:8" ht="18" customHeight="1" thickBot="1">
      <c r="A4" s="373" t="s">
        <v>565</v>
      </c>
      <c r="B4" s="373"/>
      <c r="C4" s="373"/>
      <c r="D4" s="791"/>
      <c r="E4" s="791"/>
      <c r="F4" s="791"/>
      <c r="G4" s="373"/>
      <c r="H4" s="374" t="s">
        <v>12</v>
      </c>
    </row>
    <row r="5" spans="1:8" ht="16.5" customHeight="1">
      <c r="A5" s="382" t="s">
        <v>529</v>
      </c>
      <c r="B5" s="795" t="s">
        <v>566</v>
      </c>
      <c r="C5" s="796"/>
      <c r="D5" s="801" t="s">
        <v>567</v>
      </c>
      <c r="E5" s="801"/>
      <c r="F5" s="801"/>
      <c r="G5" s="793" t="s">
        <v>568</v>
      </c>
      <c r="H5" s="794"/>
    </row>
    <row r="6" spans="1:8" ht="16.5">
      <c r="A6" s="420"/>
      <c r="B6" s="799"/>
      <c r="C6" s="800"/>
      <c r="D6" s="421" t="s">
        <v>569</v>
      </c>
      <c r="E6" s="421" t="s">
        <v>570</v>
      </c>
      <c r="F6" s="421" t="s">
        <v>571</v>
      </c>
      <c r="G6" s="421" t="s">
        <v>569</v>
      </c>
      <c r="H6" s="393" t="s">
        <v>572</v>
      </c>
    </row>
    <row r="7" spans="1:8" ht="16.5">
      <c r="A7" s="388" t="s">
        <v>311</v>
      </c>
      <c r="B7" s="797" t="s">
        <v>313</v>
      </c>
      <c r="C7" s="798"/>
      <c r="D7" s="389" t="s">
        <v>26</v>
      </c>
      <c r="E7" s="389" t="s">
        <v>384</v>
      </c>
      <c r="F7" s="389" t="s">
        <v>385</v>
      </c>
      <c r="G7" s="389" t="s">
        <v>26</v>
      </c>
      <c r="H7" s="390" t="s">
        <v>386</v>
      </c>
    </row>
    <row r="8" spans="1:8" ht="18.600000000000001" customHeight="1">
      <c r="A8" s="260">
        <v>2013</v>
      </c>
      <c r="B8" s="808">
        <f>SUM(D8,G8)</f>
        <v>0.33600000000000002</v>
      </c>
      <c r="C8" s="808"/>
      <c r="D8" s="248">
        <v>0</v>
      </c>
      <c r="E8" s="269">
        <v>0</v>
      </c>
      <c r="F8" s="248">
        <v>0</v>
      </c>
      <c r="G8" s="276">
        <f>SUM(H8,B18:H18)</f>
        <v>0.33600000000000002</v>
      </c>
      <c r="H8" s="277">
        <v>5.5E-2</v>
      </c>
    </row>
    <row r="9" spans="1:8" ht="18.600000000000001" customHeight="1">
      <c r="A9" s="262">
        <v>2014</v>
      </c>
      <c r="B9" s="808">
        <f t="shared" ref="B9:B13" si="0">SUM(D9,G9)</f>
        <v>0.87</v>
      </c>
      <c r="C9" s="808"/>
      <c r="D9" s="264">
        <v>0.11</v>
      </c>
      <c r="E9" s="271">
        <v>0.11</v>
      </c>
      <c r="F9" s="251">
        <v>0</v>
      </c>
      <c r="G9" s="263">
        <f t="shared" ref="G9:G13" si="1">SUM(H9,B19:H19)</f>
        <v>0.76</v>
      </c>
      <c r="H9" s="351">
        <v>5.5E-2</v>
      </c>
    </row>
    <row r="10" spans="1:8" ht="18.600000000000001" customHeight="1">
      <c r="A10" s="262">
        <v>2015</v>
      </c>
      <c r="B10" s="808">
        <f t="shared" si="0"/>
        <v>0.75600000000000001</v>
      </c>
      <c r="C10" s="808"/>
      <c r="D10" s="264">
        <v>7.4999999999999997E-2</v>
      </c>
      <c r="E10" s="271">
        <v>7.4999999999999997E-2</v>
      </c>
      <c r="F10" s="251">
        <v>0</v>
      </c>
      <c r="G10" s="263">
        <f t="shared" si="1"/>
        <v>0.68100000000000005</v>
      </c>
      <c r="H10" s="351">
        <v>0.09</v>
      </c>
    </row>
    <row r="11" spans="1:8" ht="18.600000000000001" customHeight="1">
      <c r="A11" s="262">
        <v>2016</v>
      </c>
      <c r="B11" s="808">
        <f t="shared" si="0"/>
        <v>1.617</v>
      </c>
      <c r="C11" s="808"/>
      <c r="D11" s="264">
        <v>0.54500000000000004</v>
      </c>
      <c r="E11" s="271">
        <v>0.54500000000000004</v>
      </c>
      <c r="F11" s="251">
        <v>0</v>
      </c>
      <c r="G11" s="263">
        <f t="shared" si="1"/>
        <v>1.0720000000000001</v>
      </c>
      <c r="H11" s="271">
        <v>0.18</v>
      </c>
    </row>
    <row r="12" spans="1:8" ht="18.600000000000001" customHeight="1">
      <c r="A12" s="74">
        <v>2017</v>
      </c>
      <c r="B12" s="808">
        <f t="shared" si="0"/>
        <v>0.434</v>
      </c>
      <c r="C12" s="808"/>
      <c r="D12" s="264">
        <v>7.8E-2</v>
      </c>
      <c r="E12" s="263">
        <v>7.8E-2</v>
      </c>
      <c r="F12" s="251">
        <v>0</v>
      </c>
      <c r="G12" s="263">
        <f t="shared" si="1"/>
        <v>0.35599999999999998</v>
      </c>
      <c r="H12" s="263">
        <v>0.192</v>
      </c>
    </row>
    <row r="13" spans="1:8" ht="18.600000000000001" customHeight="1" thickBot="1">
      <c r="A13" s="75">
        <v>2018</v>
      </c>
      <c r="B13" s="809">
        <f t="shared" si="0"/>
        <v>0.56041000000000007</v>
      </c>
      <c r="C13" s="809"/>
      <c r="D13" s="335">
        <v>0.14919000000000002</v>
      </c>
      <c r="E13" s="336">
        <v>0.14919000000000002</v>
      </c>
      <c r="F13" s="325">
        <v>0</v>
      </c>
      <c r="G13" s="336">
        <f t="shared" si="1"/>
        <v>0.41122000000000003</v>
      </c>
      <c r="H13" s="336">
        <v>0.19984000000000002</v>
      </c>
    </row>
    <row r="14" spans="1:8" s="4" customFormat="1" ht="14.25" thickBot="1">
      <c r="A14" s="792"/>
      <c r="B14" s="755"/>
      <c r="C14" s="755"/>
      <c r="D14" s="755"/>
      <c r="E14" s="755"/>
      <c r="F14" s="755"/>
      <c r="G14" s="755"/>
      <c r="H14" s="755"/>
    </row>
    <row r="15" spans="1:8" s="4" customFormat="1" ht="16.5" customHeight="1">
      <c r="A15" s="382" t="s">
        <v>529</v>
      </c>
      <c r="B15" s="806" t="s">
        <v>573</v>
      </c>
      <c r="C15" s="807"/>
      <c r="D15" s="807"/>
      <c r="E15" s="807"/>
      <c r="F15" s="807"/>
      <c r="G15" s="807"/>
      <c r="H15" s="807"/>
    </row>
    <row r="16" spans="1:8" s="4" customFormat="1" ht="16.5">
      <c r="A16" s="420"/>
      <c r="B16" s="421" t="s">
        <v>574</v>
      </c>
      <c r="C16" s="421" t="s">
        <v>575</v>
      </c>
      <c r="D16" s="421" t="s">
        <v>576</v>
      </c>
      <c r="E16" s="421" t="s">
        <v>577</v>
      </c>
      <c r="F16" s="421" t="s">
        <v>578</v>
      </c>
      <c r="G16" s="810" t="s">
        <v>546</v>
      </c>
      <c r="H16" s="811"/>
    </row>
    <row r="17" spans="1:8" s="4" customFormat="1" ht="16.5">
      <c r="A17" s="388" t="s">
        <v>311</v>
      </c>
      <c r="B17" s="386" t="s">
        <v>387</v>
      </c>
      <c r="C17" s="386" t="s">
        <v>388</v>
      </c>
      <c r="D17" s="386" t="s">
        <v>389</v>
      </c>
      <c r="E17" s="386" t="s">
        <v>390</v>
      </c>
      <c r="F17" s="386" t="s">
        <v>391</v>
      </c>
      <c r="G17" s="762" t="s">
        <v>392</v>
      </c>
      <c r="H17" s="763"/>
    </row>
    <row r="18" spans="1:8" s="4" customFormat="1" ht="18.600000000000001" customHeight="1">
      <c r="A18" s="260">
        <v>2013</v>
      </c>
      <c r="B18" s="248">
        <v>0</v>
      </c>
      <c r="C18" s="267">
        <v>4.0000000000000001E-3</v>
      </c>
      <c r="D18" s="268">
        <v>1.0999999999999999E-2</v>
      </c>
      <c r="E18" s="269">
        <v>0</v>
      </c>
      <c r="F18" s="267">
        <v>4.0000000000000001E-3</v>
      </c>
      <c r="G18" s="270"/>
      <c r="H18" s="351">
        <v>0.26200000000000001</v>
      </c>
    </row>
    <row r="19" spans="1:8" s="4" customFormat="1" ht="18.600000000000001" customHeight="1">
      <c r="A19" s="262">
        <v>2014</v>
      </c>
      <c r="B19" s="264">
        <v>7.0000000000000007E-2</v>
      </c>
      <c r="C19" s="271">
        <v>8.0000000000000002E-3</v>
      </c>
      <c r="D19" s="251">
        <v>0</v>
      </c>
      <c r="E19" s="272">
        <v>0</v>
      </c>
      <c r="F19" s="271">
        <v>1.2E-2</v>
      </c>
      <c r="G19" s="270"/>
      <c r="H19" s="351">
        <v>0.61499999999999999</v>
      </c>
    </row>
    <row r="20" spans="1:8" s="4" customFormat="1" ht="18.600000000000001" customHeight="1">
      <c r="A20" s="262">
        <v>2015</v>
      </c>
      <c r="B20" s="264">
        <v>5.0000000000000001E-3</v>
      </c>
      <c r="C20" s="271">
        <v>2.5999999999999999E-2</v>
      </c>
      <c r="D20" s="251">
        <v>0</v>
      </c>
      <c r="E20" s="272">
        <v>0</v>
      </c>
      <c r="F20" s="271">
        <v>4.0000000000000001E-3</v>
      </c>
      <c r="G20" s="270"/>
      <c r="H20" s="351">
        <v>0.55600000000000005</v>
      </c>
    </row>
    <row r="21" spans="1:8" s="4" customFormat="1" ht="18.600000000000001" customHeight="1">
      <c r="A21" s="262">
        <v>2016</v>
      </c>
      <c r="B21" s="263">
        <v>0.02</v>
      </c>
      <c r="C21" s="271">
        <v>5.2999999999999999E-2</v>
      </c>
      <c r="D21" s="264">
        <v>6.9000000000000006E-2</v>
      </c>
      <c r="E21" s="272">
        <v>0</v>
      </c>
      <c r="F21" s="271">
        <v>2E-3</v>
      </c>
      <c r="G21" s="270"/>
      <c r="H21" s="351">
        <v>0.748</v>
      </c>
    </row>
    <row r="22" spans="1:8" s="4" customFormat="1" ht="18.600000000000001" customHeight="1">
      <c r="A22" s="74">
        <v>2017</v>
      </c>
      <c r="B22" s="263">
        <v>6.0000000000000001E-3</v>
      </c>
      <c r="C22" s="263">
        <v>6.0000000000000001E-3</v>
      </c>
      <c r="D22" s="251">
        <v>0</v>
      </c>
      <c r="E22" s="251">
        <v>0</v>
      </c>
      <c r="F22" s="263">
        <v>7.0000000000000001E-3</v>
      </c>
      <c r="G22" s="270"/>
      <c r="H22" s="264">
        <v>0.14499999999999999</v>
      </c>
    </row>
    <row r="23" spans="1:8" s="4" customFormat="1" ht="18.600000000000001" customHeight="1" thickBot="1">
      <c r="A23" s="75">
        <v>2018</v>
      </c>
      <c r="B23" s="273">
        <v>4.0899999999999999E-3</v>
      </c>
      <c r="C23" s="273">
        <v>2.5700000000000002E-3</v>
      </c>
      <c r="D23" s="274">
        <v>0</v>
      </c>
      <c r="E23" s="274">
        <v>0</v>
      </c>
      <c r="F23" s="273">
        <v>2.8599999999999997E-3</v>
      </c>
      <c r="G23" s="265"/>
      <c r="H23" s="275">
        <v>0.20186000000000001</v>
      </c>
    </row>
    <row r="24" spans="1:8" s="4" customFormat="1" ht="27.75" customHeight="1">
      <c r="A24" s="792" t="s">
        <v>579</v>
      </c>
      <c r="B24" s="755"/>
      <c r="C24" s="755"/>
      <c r="D24" s="755"/>
      <c r="E24" s="755"/>
      <c r="F24" s="755"/>
      <c r="G24" s="755"/>
      <c r="H24" s="755"/>
    </row>
    <row r="25" spans="1:8" s="4" customFormat="1" ht="17.100000000000001" customHeight="1">
      <c r="A25" s="705" t="s">
        <v>526</v>
      </c>
      <c r="B25" s="705"/>
      <c r="C25" s="705"/>
      <c r="D25" s="705"/>
      <c r="E25" s="705"/>
      <c r="F25" s="705"/>
      <c r="G25" s="705"/>
      <c r="H25" s="705"/>
    </row>
    <row r="26" spans="1:8" s="4" customFormat="1" ht="18" customHeight="1">
      <c r="A26" s="419"/>
      <c r="B26" s="419"/>
      <c r="C26" s="419"/>
      <c r="D26" s="419"/>
      <c r="E26" s="419"/>
      <c r="F26" s="419"/>
      <c r="G26" s="419"/>
      <c r="H26" s="419"/>
    </row>
    <row r="27" spans="1:8" ht="30" customHeight="1">
      <c r="A27" s="805" t="s">
        <v>592</v>
      </c>
      <c r="B27" s="805"/>
      <c r="C27" s="805"/>
      <c r="D27" s="805"/>
      <c r="E27" s="805"/>
      <c r="F27" s="805"/>
      <c r="G27" s="805"/>
      <c r="H27" s="805"/>
    </row>
    <row r="28" spans="1:8" s="18" customFormat="1" ht="24.95" customHeight="1">
      <c r="A28" s="789" t="s">
        <v>403</v>
      </c>
      <c r="B28" s="789"/>
      <c r="C28" s="789"/>
      <c r="D28" s="789"/>
      <c r="E28" s="789"/>
      <c r="F28" s="789"/>
      <c r="G28" s="789"/>
      <c r="H28" s="789"/>
    </row>
    <row r="29" spans="1:8" ht="18" customHeight="1" thickBot="1">
      <c r="A29" s="373" t="s">
        <v>565</v>
      </c>
      <c r="B29" s="373"/>
      <c r="C29" s="373"/>
      <c r="D29" s="373"/>
      <c r="E29" s="373"/>
      <c r="F29" s="373"/>
      <c r="G29" s="373"/>
      <c r="H29" s="374" t="s">
        <v>12</v>
      </c>
    </row>
    <row r="30" spans="1:8" ht="16.5">
      <c r="A30" s="422" t="s">
        <v>529</v>
      </c>
      <c r="B30" s="383" t="s">
        <v>580</v>
      </c>
      <c r="C30" s="383" t="s">
        <v>581</v>
      </c>
      <c r="D30" s="383" t="s">
        <v>582</v>
      </c>
      <c r="E30" s="812" t="s">
        <v>583</v>
      </c>
      <c r="F30" s="801"/>
      <c r="G30" s="813"/>
      <c r="H30" s="384" t="s">
        <v>584</v>
      </c>
    </row>
    <row r="31" spans="1:8" ht="16.5">
      <c r="A31" s="423"/>
      <c r="B31" s="424" t="s">
        <v>585</v>
      </c>
      <c r="C31" s="424" t="s">
        <v>585</v>
      </c>
      <c r="D31" s="424" t="s">
        <v>585</v>
      </c>
      <c r="E31" s="802" t="s">
        <v>401</v>
      </c>
      <c r="F31" s="803"/>
      <c r="G31" s="804"/>
      <c r="H31" s="425"/>
    </row>
    <row r="32" spans="1:8" ht="16.5">
      <c r="A32" s="423"/>
      <c r="B32" s="426"/>
      <c r="C32" s="426"/>
      <c r="D32" s="427" t="s">
        <v>400</v>
      </c>
      <c r="E32" s="424" t="s">
        <v>586</v>
      </c>
      <c r="F32" s="424" t="s">
        <v>587</v>
      </c>
      <c r="G32" s="428" t="s">
        <v>588</v>
      </c>
      <c r="H32" s="428"/>
    </row>
    <row r="33" spans="1:8" ht="16.5">
      <c r="A33" s="423"/>
      <c r="B33" s="427" t="s">
        <v>395</v>
      </c>
      <c r="C33" s="427" t="s">
        <v>397</v>
      </c>
      <c r="D33" s="427" t="s">
        <v>399</v>
      </c>
      <c r="E33" s="429"/>
      <c r="F33" s="429"/>
      <c r="G33" s="429"/>
      <c r="H33" s="425"/>
    </row>
    <row r="34" spans="1:8" ht="16.5">
      <c r="A34" s="430" t="s">
        <v>325</v>
      </c>
      <c r="B34" s="431" t="s">
        <v>394</v>
      </c>
      <c r="C34" s="431" t="s">
        <v>396</v>
      </c>
      <c r="D34" s="431" t="s">
        <v>398</v>
      </c>
      <c r="E34" s="431" t="s">
        <v>589</v>
      </c>
      <c r="F34" s="431" t="s">
        <v>590</v>
      </c>
      <c r="G34" s="431" t="s">
        <v>591</v>
      </c>
      <c r="H34" s="432" t="s">
        <v>402</v>
      </c>
    </row>
    <row r="35" spans="1:8" ht="18.600000000000001" customHeight="1">
      <c r="A35" s="279">
        <v>2013</v>
      </c>
      <c r="B35" s="433">
        <v>0</v>
      </c>
      <c r="C35" s="434">
        <v>0</v>
      </c>
      <c r="D35" s="433">
        <v>70</v>
      </c>
      <c r="E35" s="433">
        <v>1002.6</v>
      </c>
      <c r="F35" s="433">
        <v>0</v>
      </c>
      <c r="G35" s="433">
        <v>198.7</v>
      </c>
      <c r="H35" s="434">
        <v>0</v>
      </c>
    </row>
    <row r="36" spans="1:8" ht="18.600000000000001" customHeight="1">
      <c r="A36" s="74">
        <v>2014</v>
      </c>
      <c r="B36" s="435">
        <v>0</v>
      </c>
      <c r="C36" s="436">
        <v>0</v>
      </c>
      <c r="D36" s="435">
        <v>70.099999999999994</v>
      </c>
      <c r="E36" s="435">
        <v>1002.6</v>
      </c>
      <c r="F36" s="435">
        <v>0</v>
      </c>
      <c r="G36" s="435">
        <v>198.7</v>
      </c>
      <c r="H36" s="436">
        <v>0</v>
      </c>
    </row>
    <row r="37" spans="1:8" ht="18.600000000000001" customHeight="1">
      <c r="A37" s="74">
        <v>2015</v>
      </c>
      <c r="B37" s="435">
        <v>0</v>
      </c>
      <c r="C37" s="436">
        <v>0</v>
      </c>
      <c r="D37" s="435">
        <v>70.099999999999994</v>
      </c>
      <c r="E37" s="435">
        <v>1002.6</v>
      </c>
      <c r="F37" s="435">
        <v>0</v>
      </c>
      <c r="G37" s="435">
        <v>198.7</v>
      </c>
      <c r="H37" s="436">
        <v>0</v>
      </c>
    </row>
    <row r="38" spans="1:8" ht="18.600000000000001" customHeight="1">
      <c r="A38" s="74">
        <v>2016</v>
      </c>
      <c r="B38" s="435">
        <v>0</v>
      </c>
      <c r="C38" s="436">
        <v>0</v>
      </c>
      <c r="D38" s="435">
        <v>70.099999999999994</v>
      </c>
      <c r="E38" s="435">
        <v>1005.5</v>
      </c>
      <c r="F38" s="435">
        <v>0</v>
      </c>
      <c r="G38" s="435">
        <v>41</v>
      </c>
      <c r="H38" s="436">
        <v>2.8</v>
      </c>
    </row>
    <row r="39" spans="1:8" ht="18.600000000000001" customHeight="1">
      <c r="A39" s="74">
        <v>2017</v>
      </c>
      <c r="B39" s="437">
        <v>0</v>
      </c>
      <c r="C39" s="437">
        <v>0</v>
      </c>
      <c r="D39" s="437">
        <v>70.099999999999994</v>
      </c>
      <c r="E39" s="437">
        <v>1002.6</v>
      </c>
      <c r="F39" s="437">
        <v>0</v>
      </c>
      <c r="G39" s="437">
        <v>198.6</v>
      </c>
      <c r="H39" s="437">
        <v>2.8</v>
      </c>
    </row>
    <row r="40" spans="1:8" ht="18.600000000000001" customHeight="1" thickBot="1">
      <c r="A40" s="75">
        <v>2018</v>
      </c>
      <c r="B40" s="438">
        <v>0</v>
      </c>
      <c r="C40" s="438">
        <v>0</v>
      </c>
      <c r="D40" s="438">
        <v>70.099999999999994</v>
      </c>
      <c r="E40" s="438">
        <v>1003</v>
      </c>
      <c r="F40" s="438">
        <v>0</v>
      </c>
      <c r="G40" s="438">
        <v>186.5</v>
      </c>
      <c r="H40" s="438">
        <v>2.8</v>
      </c>
    </row>
    <row r="41" spans="1:8" ht="17.100000000000001" customHeight="1">
      <c r="A41" s="373" t="s">
        <v>526</v>
      </c>
      <c r="B41" s="373"/>
      <c r="C41" s="373"/>
      <c r="D41" s="373"/>
      <c r="E41" s="373"/>
      <c r="F41" s="373"/>
      <c r="G41" s="373"/>
      <c r="H41" s="373"/>
    </row>
  </sheetData>
  <mergeCells count="24">
    <mergeCell ref="E31:G31"/>
    <mergeCell ref="A27:H27"/>
    <mergeCell ref="B15:H15"/>
    <mergeCell ref="B8:C8"/>
    <mergeCell ref="B9:C9"/>
    <mergeCell ref="B10:C10"/>
    <mergeCell ref="B11:C11"/>
    <mergeCell ref="B12:C12"/>
    <mergeCell ref="B13:C13"/>
    <mergeCell ref="A14:H14"/>
    <mergeCell ref="G16:H16"/>
    <mergeCell ref="G17:H17"/>
    <mergeCell ref="E30:G30"/>
    <mergeCell ref="A25:H25"/>
    <mergeCell ref="A3:H3"/>
    <mergeCell ref="A2:H2"/>
    <mergeCell ref="D4:F4"/>
    <mergeCell ref="A28:H28"/>
    <mergeCell ref="A24:H24"/>
    <mergeCell ref="G5:H5"/>
    <mergeCell ref="B5:C5"/>
    <mergeCell ref="B7:C7"/>
    <mergeCell ref="B6:C6"/>
    <mergeCell ref="D5:F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view="pageBreakPreview" topLeftCell="A11" zoomScale="85" zoomScaleNormal="100" zoomScaleSheetLayoutView="85" workbookViewId="0">
      <selection activeCell="A22" activeCellId="1" sqref="A10:XFD15 A22:XFD27"/>
    </sheetView>
  </sheetViews>
  <sheetFormatPr defaultRowHeight="13.5"/>
  <cols>
    <col min="1" max="1" width="8.77734375" style="2" customWidth="1"/>
    <col min="2" max="2" width="5.5546875" style="2" customWidth="1"/>
    <col min="3" max="3" width="8.44140625" style="2" bestFit="1" customWidth="1"/>
    <col min="4" max="4" width="6.77734375" style="2" customWidth="1"/>
    <col min="5" max="5" width="7.6640625" style="2" customWidth="1"/>
    <col min="6" max="11" width="7.109375" style="2" customWidth="1"/>
    <col min="12" max="15" width="5.5546875" style="2" customWidth="1"/>
    <col min="16" max="16384" width="8.88671875" style="2"/>
  </cols>
  <sheetData>
    <row r="1" spans="1:15" ht="18" customHeight="1"/>
    <row r="2" spans="1:15" ht="30" customHeight="1">
      <c r="A2" s="790" t="s">
        <v>412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227"/>
      <c r="M2" s="227"/>
      <c r="N2" s="227"/>
      <c r="O2" s="227"/>
    </row>
    <row r="3" spans="1:15" s="19" customFormat="1" ht="24.95" customHeight="1">
      <c r="A3" s="789" t="s">
        <v>411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227"/>
      <c r="M3" s="227"/>
      <c r="N3" s="227"/>
      <c r="O3" s="227"/>
    </row>
    <row r="4" spans="1:15" s="4" customFormat="1" ht="18" customHeight="1" thickBot="1">
      <c r="A4" s="373" t="s">
        <v>593</v>
      </c>
      <c r="B4" s="373"/>
      <c r="C4" s="373"/>
      <c r="D4" s="373"/>
      <c r="E4" s="373"/>
      <c r="F4" s="373"/>
      <c r="G4" s="373"/>
      <c r="H4" s="373"/>
      <c r="I4" s="373"/>
      <c r="J4" s="373"/>
      <c r="K4" s="374" t="s">
        <v>24</v>
      </c>
      <c r="L4" s="7"/>
      <c r="M4" s="7"/>
      <c r="N4" s="7"/>
      <c r="O4" s="7"/>
    </row>
    <row r="5" spans="1:15" s="4" customFormat="1" ht="16.5">
      <c r="A5" s="382" t="s">
        <v>594</v>
      </c>
      <c r="B5" s="710" t="s">
        <v>595</v>
      </c>
      <c r="C5" s="760"/>
      <c r="D5" s="760"/>
      <c r="E5" s="767"/>
      <c r="F5" s="806" t="s">
        <v>596</v>
      </c>
      <c r="G5" s="807"/>
      <c r="H5" s="807"/>
      <c r="I5" s="807"/>
      <c r="J5" s="807"/>
      <c r="K5" s="807"/>
    </row>
    <row r="6" spans="1:15" s="1" customFormat="1" ht="27" customHeight="1">
      <c r="A6" s="439"/>
      <c r="B6" s="815"/>
      <c r="C6" s="816"/>
      <c r="D6" s="816"/>
      <c r="E6" s="817"/>
      <c r="F6" s="810" t="s">
        <v>597</v>
      </c>
      <c r="G6" s="814"/>
      <c r="H6" s="810" t="s">
        <v>598</v>
      </c>
      <c r="I6" s="814"/>
      <c r="J6" s="810" t="s">
        <v>599</v>
      </c>
      <c r="K6" s="811"/>
    </row>
    <row r="7" spans="1:15" s="1" customFormat="1" ht="16.5">
      <c r="A7" s="439"/>
      <c r="B7" s="758" t="s">
        <v>408</v>
      </c>
      <c r="C7" s="761"/>
      <c r="D7" s="761"/>
      <c r="E7" s="759"/>
      <c r="F7" s="762" t="s">
        <v>409</v>
      </c>
      <c r="G7" s="764"/>
      <c r="H7" s="762" t="s">
        <v>406</v>
      </c>
      <c r="I7" s="764"/>
      <c r="J7" s="762" t="s">
        <v>407</v>
      </c>
      <c r="K7" s="763"/>
    </row>
    <row r="8" spans="1:15" s="1" customFormat="1" ht="27">
      <c r="A8" s="439"/>
      <c r="B8" s="810" t="s">
        <v>600</v>
      </c>
      <c r="C8" s="814"/>
      <c r="D8" s="810" t="s">
        <v>601</v>
      </c>
      <c r="E8" s="814"/>
      <c r="F8" s="421" t="s">
        <v>602</v>
      </c>
      <c r="G8" s="421" t="s">
        <v>603</v>
      </c>
      <c r="H8" s="421" t="s">
        <v>604</v>
      </c>
      <c r="I8" s="421" t="s">
        <v>605</v>
      </c>
      <c r="J8" s="421" t="s">
        <v>604</v>
      </c>
      <c r="K8" s="393" t="s">
        <v>605</v>
      </c>
    </row>
    <row r="9" spans="1:15" s="1" customFormat="1" ht="16.5">
      <c r="A9" s="440" t="s">
        <v>410</v>
      </c>
      <c r="B9" s="818"/>
      <c r="C9" s="819"/>
      <c r="D9" s="818"/>
      <c r="E9" s="819"/>
      <c r="F9" s="682" t="s">
        <v>404</v>
      </c>
      <c r="G9" s="682" t="s">
        <v>405</v>
      </c>
      <c r="H9" s="682" t="s">
        <v>404</v>
      </c>
      <c r="I9" s="682" t="s">
        <v>405</v>
      </c>
      <c r="J9" s="682" t="s">
        <v>404</v>
      </c>
      <c r="K9" s="677" t="s">
        <v>405</v>
      </c>
    </row>
    <row r="10" spans="1:15" s="1" customFormat="1" ht="35.450000000000003" customHeight="1">
      <c r="A10" s="281">
        <v>2013</v>
      </c>
      <c r="B10" s="282"/>
      <c r="C10" s="282">
        <v>0</v>
      </c>
      <c r="D10" s="289"/>
      <c r="E10" s="282">
        <v>0</v>
      </c>
      <c r="F10" s="240">
        <f t="shared" ref="F10:G15" si="0">H10+J10+B22+D22+F22+H22+J22</f>
        <v>2301</v>
      </c>
      <c r="G10" s="240">
        <f t="shared" si="0"/>
        <v>798</v>
      </c>
      <c r="H10" s="282">
        <v>2055</v>
      </c>
      <c r="I10" s="282">
        <v>551</v>
      </c>
      <c r="J10" s="282">
        <v>0</v>
      </c>
      <c r="K10" s="282">
        <v>0</v>
      </c>
      <c r="L10" s="341"/>
    </row>
    <row r="11" spans="1:15" s="1" customFormat="1" ht="35.450000000000003" customHeight="1">
      <c r="A11" s="278">
        <v>2014</v>
      </c>
      <c r="B11" s="290"/>
      <c r="C11" s="282">
        <v>0</v>
      </c>
      <c r="D11" s="289"/>
      <c r="E11" s="282">
        <v>0</v>
      </c>
      <c r="F11" s="240">
        <f t="shared" si="0"/>
        <v>1300</v>
      </c>
      <c r="G11" s="240">
        <f t="shared" si="0"/>
        <v>970</v>
      </c>
      <c r="H11" s="282">
        <v>1147</v>
      </c>
      <c r="I11" s="282">
        <v>812</v>
      </c>
      <c r="J11" s="282">
        <v>0</v>
      </c>
      <c r="K11" s="282">
        <v>0</v>
      </c>
    </row>
    <row r="12" spans="1:15" s="1" customFormat="1" ht="35.450000000000003" customHeight="1">
      <c r="A12" s="278">
        <v>2015</v>
      </c>
      <c r="B12" s="290"/>
      <c r="C12" s="282">
        <v>2</v>
      </c>
      <c r="D12" s="289"/>
      <c r="E12" s="282">
        <v>1064</v>
      </c>
      <c r="F12" s="240">
        <f t="shared" si="0"/>
        <v>1013</v>
      </c>
      <c r="G12" s="240">
        <f t="shared" si="0"/>
        <v>412</v>
      </c>
      <c r="H12" s="282">
        <v>850</v>
      </c>
      <c r="I12" s="282">
        <v>260</v>
      </c>
      <c r="J12" s="282">
        <v>0</v>
      </c>
      <c r="K12" s="282">
        <v>0</v>
      </c>
    </row>
    <row r="13" spans="1:15" s="1" customFormat="1" ht="35.450000000000003" customHeight="1">
      <c r="A13" s="278">
        <v>2016</v>
      </c>
      <c r="B13" s="290"/>
      <c r="C13" s="282">
        <v>0</v>
      </c>
      <c r="D13" s="289"/>
      <c r="E13" s="282">
        <v>191280</v>
      </c>
      <c r="F13" s="240">
        <f t="shared" si="0"/>
        <v>1032</v>
      </c>
      <c r="G13" s="240">
        <f t="shared" si="0"/>
        <v>274</v>
      </c>
      <c r="H13" s="282">
        <v>898</v>
      </c>
      <c r="I13" s="282">
        <v>144</v>
      </c>
      <c r="J13" s="282">
        <v>0</v>
      </c>
      <c r="K13" s="282">
        <v>0</v>
      </c>
    </row>
    <row r="14" spans="1:15" s="1" customFormat="1" ht="35.450000000000003" customHeight="1">
      <c r="A14" s="253">
        <v>2017</v>
      </c>
      <c r="B14" s="282"/>
      <c r="C14" s="282">
        <v>0</v>
      </c>
      <c r="D14" s="289"/>
      <c r="E14" s="282">
        <v>39851</v>
      </c>
      <c r="F14" s="240">
        <f t="shared" si="0"/>
        <v>800</v>
      </c>
      <c r="G14" s="240">
        <f t="shared" si="0"/>
        <v>550</v>
      </c>
      <c r="H14" s="282">
        <v>656</v>
      </c>
      <c r="I14" s="282">
        <v>406</v>
      </c>
      <c r="J14" s="282">
        <v>0</v>
      </c>
      <c r="K14" s="282">
        <v>0</v>
      </c>
    </row>
    <row r="15" spans="1:15" s="1" customFormat="1" ht="35.450000000000003" customHeight="1" thickBot="1">
      <c r="A15" s="283">
        <v>2018</v>
      </c>
      <c r="B15" s="284"/>
      <c r="C15" s="285">
        <v>0</v>
      </c>
      <c r="D15" s="291"/>
      <c r="E15" s="285">
        <v>31200</v>
      </c>
      <c r="F15" s="246">
        <f t="shared" si="0"/>
        <v>721</v>
      </c>
      <c r="G15" s="246">
        <f t="shared" si="0"/>
        <v>515</v>
      </c>
      <c r="H15" s="285">
        <v>570</v>
      </c>
      <c r="I15" s="285">
        <v>352</v>
      </c>
      <c r="J15" s="285">
        <v>0</v>
      </c>
      <c r="K15" s="285">
        <v>0</v>
      </c>
    </row>
    <row r="16" spans="1:15" s="1" customFormat="1" ht="12" customHeight="1" thickBot="1">
      <c r="A16" s="286"/>
      <c r="B16" s="287"/>
      <c r="C16" s="287"/>
      <c r="D16" s="288"/>
      <c r="E16" s="288"/>
      <c r="F16" s="287"/>
      <c r="G16" s="287"/>
      <c r="H16" s="287"/>
      <c r="I16" s="287"/>
      <c r="J16" s="287"/>
      <c r="K16" s="287"/>
      <c r="L16" s="280"/>
      <c r="M16" s="280"/>
      <c r="N16" s="280"/>
      <c r="O16" s="280"/>
    </row>
    <row r="17" spans="1:15" s="1" customFormat="1" ht="16.5">
      <c r="A17" s="382" t="s">
        <v>594</v>
      </c>
      <c r="B17" s="806" t="s">
        <v>596</v>
      </c>
      <c r="C17" s="807"/>
      <c r="D17" s="807"/>
      <c r="E17" s="807"/>
      <c r="F17" s="807"/>
      <c r="G17" s="807"/>
      <c r="H17" s="807"/>
      <c r="I17" s="807"/>
      <c r="J17" s="807"/>
      <c r="K17" s="807"/>
      <c r="L17" s="280"/>
      <c r="M17" s="280"/>
      <c r="N17" s="280"/>
      <c r="O17" s="280"/>
    </row>
    <row r="18" spans="1:15" s="1" customFormat="1" ht="16.5">
      <c r="A18" s="439"/>
      <c r="B18" s="810" t="s">
        <v>606</v>
      </c>
      <c r="C18" s="814"/>
      <c r="D18" s="810" t="s">
        <v>607</v>
      </c>
      <c r="E18" s="814"/>
      <c r="F18" s="810" t="s">
        <v>608</v>
      </c>
      <c r="G18" s="814"/>
      <c r="H18" s="810" t="s">
        <v>609</v>
      </c>
      <c r="I18" s="814"/>
      <c r="J18" s="810" t="s">
        <v>610</v>
      </c>
      <c r="K18" s="811"/>
      <c r="L18" s="280"/>
      <c r="M18" s="280"/>
      <c r="N18" s="280"/>
      <c r="O18" s="280"/>
    </row>
    <row r="19" spans="1:15" s="1" customFormat="1" ht="16.5">
      <c r="A19" s="439"/>
      <c r="B19" s="762" t="s">
        <v>413</v>
      </c>
      <c r="C19" s="764"/>
      <c r="D19" s="762" t="s">
        <v>414</v>
      </c>
      <c r="E19" s="764"/>
      <c r="F19" s="762" t="s">
        <v>415</v>
      </c>
      <c r="G19" s="764"/>
      <c r="H19" s="762" t="s">
        <v>416</v>
      </c>
      <c r="I19" s="764"/>
      <c r="J19" s="762" t="s">
        <v>417</v>
      </c>
      <c r="K19" s="763"/>
      <c r="L19" s="280"/>
      <c r="M19" s="280"/>
      <c r="N19" s="280"/>
      <c r="O19" s="280"/>
    </row>
    <row r="20" spans="1:15" s="1" customFormat="1" ht="27">
      <c r="A20" s="439"/>
      <c r="B20" s="421" t="s">
        <v>602</v>
      </c>
      <c r="C20" s="421" t="s">
        <v>603</v>
      </c>
      <c r="D20" s="421" t="s">
        <v>602</v>
      </c>
      <c r="E20" s="421" t="s">
        <v>603</v>
      </c>
      <c r="F20" s="421" t="s">
        <v>602</v>
      </c>
      <c r="G20" s="421" t="s">
        <v>603</v>
      </c>
      <c r="H20" s="421" t="s">
        <v>602</v>
      </c>
      <c r="I20" s="421" t="s">
        <v>603</v>
      </c>
      <c r="J20" s="421" t="s">
        <v>602</v>
      </c>
      <c r="K20" s="393" t="s">
        <v>603</v>
      </c>
      <c r="L20" s="280"/>
      <c r="M20" s="280"/>
      <c r="N20" s="280"/>
      <c r="O20" s="280"/>
    </row>
    <row r="21" spans="1:15" s="1" customFormat="1" ht="16.5">
      <c r="A21" s="440" t="s">
        <v>410</v>
      </c>
      <c r="B21" s="682" t="s">
        <v>404</v>
      </c>
      <c r="C21" s="682" t="s">
        <v>405</v>
      </c>
      <c r="D21" s="682" t="s">
        <v>404</v>
      </c>
      <c r="E21" s="682" t="s">
        <v>405</v>
      </c>
      <c r="F21" s="682" t="s">
        <v>404</v>
      </c>
      <c r="G21" s="682" t="s">
        <v>405</v>
      </c>
      <c r="H21" s="682" t="s">
        <v>404</v>
      </c>
      <c r="I21" s="682" t="s">
        <v>405</v>
      </c>
      <c r="J21" s="682" t="s">
        <v>404</v>
      </c>
      <c r="K21" s="677" t="s">
        <v>405</v>
      </c>
      <c r="L21" s="280"/>
      <c r="M21" s="280"/>
      <c r="N21" s="280"/>
      <c r="O21" s="280"/>
    </row>
    <row r="22" spans="1:15" s="1" customFormat="1" ht="35.450000000000003" customHeight="1">
      <c r="A22" s="281">
        <v>2013</v>
      </c>
      <c r="B22" s="282">
        <v>0</v>
      </c>
      <c r="C22" s="282">
        <v>0</v>
      </c>
      <c r="D22" s="282">
        <v>0</v>
      </c>
      <c r="E22" s="282">
        <v>0</v>
      </c>
      <c r="F22" s="236">
        <v>90</v>
      </c>
      <c r="G22" s="236">
        <v>90</v>
      </c>
      <c r="H22" s="236">
        <v>60</v>
      </c>
      <c r="I22" s="236">
        <v>60</v>
      </c>
      <c r="J22" s="236">
        <v>96</v>
      </c>
      <c r="K22" s="236">
        <v>97</v>
      </c>
      <c r="L22" s="280"/>
      <c r="M22" s="280"/>
      <c r="N22" s="280"/>
      <c r="O22" s="280"/>
    </row>
    <row r="23" spans="1:15" s="1" customFormat="1" ht="35.450000000000003" customHeight="1">
      <c r="A23" s="278">
        <v>2014</v>
      </c>
      <c r="B23" s="282">
        <v>0</v>
      </c>
      <c r="C23" s="282">
        <v>0</v>
      </c>
      <c r="D23" s="282">
        <v>0</v>
      </c>
      <c r="E23" s="282">
        <v>0</v>
      </c>
      <c r="F23" s="240">
        <v>50</v>
      </c>
      <c r="G23" s="240">
        <v>50</v>
      </c>
      <c r="H23" s="240">
        <v>50</v>
      </c>
      <c r="I23" s="240">
        <v>50</v>
      </c>
      <c r="J23" s="240">
        <v>53</v>
      </c>
      <c r="K23" s="240">
        <v>58</v>
      </c>
      <c r="L23" s="280"/>
      <c r="M23" s="280"/>
      <c r="N23" s="280"/>
      <c r="O23" s="280"/>
    </row>
    <row r="24" spans="1:15" s="1" customFormat="1" ht="35.450000000000003" customHeight="1">
      <c r="A24" s="278">
        <v>2015</v>
      </c>
      <c r="B24" s="282">
        <v>0</v>
      </c>
      <c r="C24" s="282">
        <v>0</v>
      </c>
      <c r="D24" s="282">
        <v>0</v>
      </c>
      <c r="E24" s="282">
        <v>0</v>
      </c>
      <c r="F24" s="240">
        <v>40</v>
      </c>
      <c r="G24" s="240">
        <v>40</v>
      </c>
      <c r="H24" s="240">
        <v>50</v>
      </c>
      <c r="I24" s="240">
        <v>50</v>
      </c>
      <c r="J24" s="240">
        <v>73</v>
      </c>
      <c r="K24" s="240">
        <v>62</v>
      </c>
      <c r="L24" s="280"/>
      <c r="M24" s="280"/>
      <c r="N24" s="280"/>
      <c r="O24" s="280"/>
    </row>
    <row r="25" spans="1:15" s="1" customFormat="1" ht="35.450000000000003" customHeight="1">
      <c r="A25" s="278">
        <v>2016</v>
      </c>
      <c r="B25" s="282">
        <v>0</v>
      </c>
      <c r="C25" s="282">
        <v>0</v>
      </c>
      <c r="D25" s="282">
        <v>0</v>
      </c>
      <c r="E25" s="282">
        <v>0</v>
      </c>
      <c r="F25" s="74">
        <v>20</v>
      </c>
      <c r="G25" s="240">
        <v>20</v>
      </c>
      <c r="H25" s="240">
        <v>50</v>
      </c>
      <c r="I25" s="240">
        <v>50</v>
      </c>
      <c r="J25" s="240">
        <v>64</v>
      </c>
      <c r="K25" s="240">
        <v>60</v>
      </c>
      <c r="L25" s="280"/>
      <c r="M25" s="280"/>
      <c r="N25" s="280"/>
      <c r="O25" s="280"/>
    </row>
    <row r="26" spans="1:15" s="1" customFormat="1" ht="35.450000000000003" customHeight="1">
      <c r="A26" s="253">
        <v>2017</v>
      </c>
      <c r="B26" s="282">
        <v>0</v>
      </c>
      <c r="C26" s="282">
        <v>0</v>
      </c>
      <c r="D26" s="282">
        <v>0</v>
      </c>
      <c r="E26" s="282">
        <v>0</v>
      </c>
      <c r="F26" s="74">
        <v>20</v>
      </c>
      <c r="G26" s="240">
        <v>20</v>
      </c>
      <c r="H26" s="240">
        <v>50</v>
      </c>
      <c r="I26" s="240">
        <v>50</v>
      </c>
      <c r="J26" s="240">
        <v>74</v>
      </c>
      <c r="K26" s="240">
        <v>74</v>
      </c>
      <c r="L26" s="280"/>
      <c r="M26" s="280"/>
      <c r="N26" s="280"/>
      <c r="O26" s="280"/>
    </row>
    <row r="27" spans="1:15" s="1" customFormat="1" ht="35.450000000000003" customHeight="1" thickBot="1">
      <c r="A27" s="283">
        <v>2018</v>
      </c>
      <c r="B27" s="285">
        <v>0</v>
      </c>
      <c r="C27" s="285">
        <v>0</v>
      </c>
      <c r="D27" s="285">
        <v>0</v>
      </c>
      <c r="E27" s="285">
        <v>0</v>
      </c>
      <c r="F27" s="75">
        <v>20</v>
      </c>
      <c r="G27" s="246">
        <v>20</v>
      </c>
      <c r="H27" s="246">
        <v>50</v>
      </c>
      <c r="I27" s="246">
        <v>50</v>
      </c>
      <c r="J27" s="246">
        <v>81</v>
      </c>
      <c r="K27" s="246">
        <v>93</v>
      </c>
      <c r="L27" s="280"/>
      <c r="M27" s="280"/>
      <c r="N27" s="280"/>
      <c r="O27" s="280"/>
    </row>
    <row r="28" spans="1:15" s="4" customFormat="1" ht="18" customHeight="1">
      <c r="A28" s="705" t="s">
        <v>526</v>
      </c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7"/>
      <c r="M28" s="7"/>
      <c r="N28" s="7"/>
      <c r="O28" s="7"/>
    </row>
  </sheetData>
  <mergeCells count="28">
    <mergeCell ref="A28:K28"/>
    <mergeCell ref="H6:I6"/>
    <mergeCell ref="J6:K6"/>
    <mergeCell ref="B9:C9"/>
    <mergeCell ref="D8:E8"/>
    <mergeCell ref="D9:E9"/>
    <mergeCell ref="H7:I7"/>
    <mergeCell ref="J7:K7"/>
    <mergeCell ref="B18:C18"/>
    <mergeCell ref="B19:C19"/>
    <mergeCell ref="D18:E18"/>
    <mergeCell ref="F18:G18"/>
    <mergeCell ref="H18:I18"/>
    <mergeCell ref="J18:K18"/>
    <mergeCell ref="D19:E19"/>
    <mergeCell ref="B17:K17"/>
    <mergeCell ref="A2:K2"/>
    <mergeCell ref="F6:G6"/>
    <mergeCell ref="F7:G7"/>
    <mergeCell ref="A3:K3"/>
    <mergeCell ref="F19:G19"/>
    <mergeCell ref="H19:I19"/>
    <mergeCell ref="J19:K19"/>
    <mergeCell ref="B5:E5"/>
    <mergeCell ref="B6:E6"/>
    <mergeCell ref="B7:E7"/>
    <mergeCell ref="B8:C8"/>
    <mergeCell ref="F5:K5"/>
  </mergeCells>
  <phoneticPr fontId="5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6"/>
  <sheetViews>
    <sheetView showGridLines="0" view="pageBreakPreview" zoomScale="85" zoomScaleNormal="100" zoomScaleSheetLayoutView="85" workbookViewId="0">
      <selection activeCell="A28" activeCellId="1" sqref="A11:XFD16 A28:XFD33"/>
    </sheetView>
  </sheetViews>
  <sheetFormatPr defaultRowHeight="13.5"/>
  <cols>
    <col min="1" max="1" width="10.77734375" style="2" customWidth="1"/>
    <col min="2" max="9" width="8.5546875" style="2" customWidth="1"/>
    <col min="10" max="16" width="9.5546875" style="2" customWidth="1"/>
    <col min="17" max="17" width="6.33203125" style="6" customWidth="1"/>
    <col min="18" max="18" width="6.33203125" style="2" customWidth="1"/>
    <col min="19" max="16384" width="8.88671875" style="2"/>
  </cols>
  <sheetData>
    <row r="1" spans="1:18" ht="18" customHeight="1"/>
    <row r="2" spans="1:18" ht="30" customHeight="1">
      <c r="A2" s="790" t="s">
        <v>430</v>
      </c>
      <c r="B2" s="790"/>
      <c r="C2" s="790"/>
      <c r="D2" s="790"/>
      <c r="E2" s="790"/>
      <c r="F2" s="790"/>
      <c r="G2" s="790"/>
      <c r="H2" s="790"/>
      <c r="I2" s="790"/>
      <c r="J2" s="824" t="s">
        <v>429</v>
      </c>
      <c r="K2" s="824"/>
      <c r="L2" s="824"/>
      <c r="M2" s="824"/>
      <c r="N2" s="824"/>
      <c r="O2" s="824"/>
      <c r="P2" s="824"/>
      <c r="Q2" s="824"/>
      <c r="R2" s="824"/>
    </row>
    <row r="3" spans="1:18" ht="9.9499999999999993" customHeight="1">
      <c r="A3" s="292"/>
      <c r="B3" s="292"/>
      <c r="C3" s="292"/>
      <c r="D3" s="292"/>
      <c r="E3" s="292"/>
      <c r="F3" s="292"/>
      <c r="G3" s="292"/>
      <c r="H3" s="292"/>
      <c r="I3" s="292"/>
      <c r="J3" s="293"/>
      <c r="K3" s="293"/>
      <c r="L3" s="293"/>
      <c r="M3" s="293"/>
      <c r="N3" s="293"/>
      <c r="O3" s="293"/>
      <c r="P3" s="293"/>
      <c r="Q3" s="293"/>
      <c r="R3" s="293"/>
    </row>
    <row r="4" spans="1:18" ht="24.95" customHeight="1">
      <c r="A4" s="845" t="s">
        <v>763</v>
      </c>
      <c r="B4" s="845"/>
      <c r="C4" s="845"/>
      <c r="D4" s="845"/>
      <c r="E4" s="845"/>
      <c r="F4" s="845"/>
      <c r="G4" s="845"/>
      <c r="H4" s="845"/>
      <c r="I4" s="845"/>
      <c r="J4" s="656"/>
      <c r="K4" s="656"/>
      <c r="L4" s="656"/>
      <c r="M4" s="656"/>
      <c r="N4" s="656"/>
      <c r="O4" s="656"/>
      <c r="P4" s="656"/>
      <c r="Q4" s="445"/>
      <c r="R4" s="261"/>
    </row>
    <row r="5" spans="1:18" ht="18" customHeight="1" thickBot="1">
      <c r="A5" s="705" t="s">
        <v>611</v>
      </c>
      <c r="B5" s="705"/>
      <c r="C5" s="705"/>
      <c r="D5" s="705"/>
      <c r="E5" s="705"/>
      <c r="F5" s="705"/>
      <c r="G5" s="446"/>
      <c r="H5" s="446"/>
      <c r="I5" s="446"/>
      <c r="J5" s="446"/>
      <c r="K5" s="446"/>
      <c r="L5" s="447"/>
      <c r="M5" s="373"/>
      <c r="N5" s="373"/>
      <c r="O5" s="261"/>
      <c r="P5" s="261"/>
      <c r="Q5" s="261"/>
      <c r="R5" s="391" t="s">
        <v>66</v>
      </c>
    </row>
    <row r="6" spans="1:18" ht="16.5">
      <c r="A6" s="449" t="s">
        <v>612</v>
      </c>
      <c r="B6" s="812" t="s">
        <v>613</v>
      </c>
      <c r="C6" s="801"/>
      <c r="D6" s="801"/>
      <c r="E6" s="801"/>
      <c r="F6" s="813"/>
      <c r="G6" s="840" t="s">
        <v>614</v>
      </c>
      <c r="H6" s="841"/>
      <c r="I6" s="841"/>
      <c r="J6" s="838" t="s">
        <v>422</v>
      </c>
      <c r="K6" s="839"/>
      <c r="L6" s="806" t="s">
        <v>615</v>
      </c>
      <c r="M6" s="807"/>
      <c r="N6" s="807"/>
      <c r="O6" s="807"/>
      <c r="P6" s="807"/>
      <c r="Q6" s="825" t="s">
        <v>67</v>
      </c>
      <c r="R6" s="826"/>
    </row>
    <row r="7" spans="1:18" ht="16.5">
      <c r="A7" s="450"/>
      <c r="B7" s="451" t="s">
        <v>616</v>
      </c>
      <c r="C7" s="451" t="s">
        <v>617</v>
      </c>
      <c r="D7" s="842" t="s">
        <v>618</v>
      </c>
      <c r="E7" s="843"/>
      <c r="F7" s="844"/>
      <c r="G7" s="452" t="s">
        <v>569</v>
      </c>
      <c r="H7" s="453"/>
      <c r="I7" s="453"/>
      <c r="J7" s="454" t="s">
        <v>619</v>
      </c>
      <c r="K7" s="451" t="s">
        <v>620</v>
      </c>
      <c r="L7" s="452" t="s">
        <v>569</v>
      </c>
      <c r="M7" s="453"/>
      <c r="N7" s="455"/>
      <c r="O7" s="451" t="s">
        <v>619</v>
      </c>
      <c r="P7" s="452" t="s">
        <v>620</v>
      </c>
      <c r="Q7" s="827"/>
      <c r="R7" s="828"/>
    </row>
    <row r="8" spans="1:18" ht="16.5">
      <c r="A8" s="450"/>
      <c r="B8" s="456"/>
      <c r="C8" s="456"/>
      <c r="D8" s="451" t="s">
        <v>621</v>
      </c>
      <c r="E8" s="457" t="s">
        <v>622</v>
      </c>
      <c r="F8" s="451" t="s">
        <v>623</v>
      </c>
      <c r="G8" s="458"/>
      <c r="H8" s="842" t="s">
        <v>624</v>
      </c>
      <c r="I8" s="843"/>
      <c r="J8" s="459"/>
      <c r="K8" s="456"/>
      <c r="L8" s="458"/>
      <c r="M8" s="842" t="s">
        <v>625</v>
      </c>
      <c r="N8" s="844"/>
      <c r="O8" s="456"/>
      <c r="P8" s="458"/>
      <c r="Q8" s="827"/>
      <c r="R8" s="828"/>
    </row>
    <row r="9" spans="1:18" ht="16.5">
      <c r="A9" s="450"/>
      <c r="B9" s="460"/>
      <c r="C9" s="460"/>
      <c r="D9" s="461"/>
      <c r="E9" s="462"/>
      <c r="F9" s="461"/>
      <c r="G9" s="463"/>
      <c r="H9" s="831" t="s">
        <v>425</v>
      </c>
      <c r="I9" s="832"/>
      <c r="J9" s="464"/>
      <c r="K9" s="460"/>
      <c r="L9" s="463"/>
      <c r="M9" s="835" t="s">
        <v>428</v>
      </c>
      <c r="N9" s="836"/>
      <c r="O9" s="460"/>
      <c r="P9" s="654"/>
      <c r="Q9" s="827"/>
      <c r="R9" s="828"/>
    </row>
    <row r="10" spans="1:18" ht="16.5">
      <c r="A10" s="465" t="s">
        <v>418</v>
      </c>
      <c r="B10" s="466" t="s">
        <v>26</v>
      </c>
      <c r="C10" s="466" t="s">
        <v>420</v>
      </c>
      <c r="D10" s="466" t="s">
        <v>419</v>
      </c>
      <c r="E10" s="467" t="s">
        <v>626</v>
      </c>
      <c r="F10" s="466" t="s">
        <v>627</v>
      </c>
      <c r="G10" s="466" t="s">
        <v>421</v>
      </c>
      <c r="H10" s="833" t="s">
        <v>424</v>
      </c>
      <c r="I10" s="834"/>
      <c r="J10" s="468" t="s">
        <v>426</v>
      </c>
      <c r="K10" s="466" t="s">
        <v>427</v>
      </c>
      <c r="L10" s="466" t="s">
        <v>421</v>
      </c>
      <c r="M10" s="833" t="s">
        <v>423</v>
      </c>
      <c r="N10" s="837"/>
      <c r="O10" s="466" t="s">
        <v>426</v>
      </c>
      <c r="P10" s="655" t="s">
        <v>427</v>
      </c>
      <c r="Q10" s="829"/>
      <c r="R10" s="830"/>
    </row>
    <row r="11" spans="1:18" ht="30" customHeight="1">
      <c r="A11" s="294">
        <v>1990</v>
      </c>
      <c r="B11" s="295">
        <v>185</v>
      </c>
      <c r="C11" s="296">
        <v>39</v>
      </c>
      <c r="D11" s="295">
        <v>146</v>
      </c>
      <c r="E11" s="297">
        <v>103</v>
      </c>
      <c r="F11" s="295">
        <v>43</v>
      </c>
      <c r="G11" s="295">
        <v>830</v>
      </c>
      <c r="H11" s="289"/>
      <c r="I11" s="298">
        <v>4.4864864864864868</v>
      </c>
      <c r="J11" s="297">
        <v>438</v>
      </c>
      <c r="K11" s="295">
        <v>392</v>
      </c>
      <c r="L11" s="295">
        <v>200</v>
      </c>
      <c r="M11" s="289"/>
      <c r="N11" s="299">
        <v>1.0810810810810811</v>
      </c>
      <c r="O11" s="297">
        <v>200</v>
      </c>
      <c r="P11" s="295">
        <v>0</v>
      </c>
      <c r="Q11" s="820">
        <v>1990</v>
      </c>
      <c r="R11" s="821"/>
    </row>
    <row r="12" spans="1:18" ht="30" customHeight="1">
      <c r="A12" s="294">
        <v>1995</v>
      </c>
      <c r="B12" s="295">
        <v>1115</v>
      </c>
      <c r="C12" s="296">
        <v>446</v>
      </c>
      <c r="D12" s="295">
        <v>669</v>
      </c>
      <c r="E12" s="297">
        <v>525</v>
      </c>
      <c r="F12" s="295">
        <v>144</v>
      </c>
      <c r="G12" s="295">
        <v>4143</v>
      </c>
      <c r="H12" s="289"/>
      <c r="I12" s="298">
        <v>3.7156950672645741</v>
      </c>
      <c r="J12" s="297">
        <v>2093</v>
      </c>
      <c r="K12" s="295">
        <v>2050</v>
      </c>
      <c r="L12" s="295">
        <v>1226</v>
      </c>
      <c r="M12" s="289"/>
      <c r="N12" s="299">
        <v>1.0995515695067264</v>
      </c>
      <c r="O12" s="297">
        <v>1129</v>
      </c>
      <c r="P12" s="295">
        <v>97</v>
      </c>
      <c r="Q12" s="820">
        <v>1995</v>
      </c>
      <c r="R12" s="821"/>
    </row>
    <row r="13" spans="1:18" ht="30" customHeight="1">
      <c r="A13" s="294">
        <v>2000</v>
      </c>
      <c r="B13" s="295">
        <v>1009</v>
      </c>
      <c r="C13" s="296">
        <v>609</v>
      </c>
      <c r="D13" s="295">
        <v>400</v>
      </c>
      <c r="E13" s="297">
        <v>314</v>
      </c>
      <c r="F13" s="295">
        <v>86</v>
      </c>
      <c r="G13" s="295">
        <v>3422</v>
      </c>
      <c r="H13" s="289"/>
      <c r="I13" s="298">
        <v>3.3914767096134786</v>
      </c>
      <c r="J13" s="297">
        <v>1756</v>
      </c>
      <c r="K13" s="295">
        <v>1666</v>
      </c>
      <c r="L13" s="295">
        <v>1206</v>
      </c>
      <c r="M13" s="289"/>
      <c r="N13" s="299">
        <v>1.1952428146679881</v>
      </c>
      <c r="O13" s="297">
        <v>1028</v>
      </c>
      <c r="P13" s="295">
        <v>178</v>
      </c>
      <c r="Q13" s="820">
        <v>2000</v>
      </c>
      <c r="R13" s="821"/>
    </row>
    <row r="14" spans="1:18" ht="30" customHeight="1">
      <c r="A14" s="294">
        <v>2005</v>
      </c>
      <c r="B14" s="295">
        <v>1066</v>
      </c>
      <c r="C14" s="296">
        <v>568</v>
      </c>
      <c r="D14" s="295">
        <v>498</v>
      </c>
      <c r="E14" s="297">
        <v>303</v>
      </c>
      <c r="F14" s="295">
        <v>195</v>
      </c>
      <c r="G14" s="295">
        <v>3288</v>
      </c>
      <c r="H14" s="289"/>
      <c r="I14" s="298">
        <v>3.0844277673545966</v>
      </c>
      <c r="J14" s="297">
        <v>1713</v>
      </c>
      <c r="K14" s="295">
        <v>1575</v>
      </c>
      <c r="L14" s="295">
        <v>1278</v>
      </c>
      <c r="M14" s="300"/>
      <c r="N14" s="298">
        <v>1.1988742964352721</v>
      </c>
      <c r="O14" s="297">
        <v>1054</v>
      </c>
      <c r="P14" s="295">
        <v>224</v>
      </c>
      <c r="Q14" s="820">
        <v>2005</v>
      </c>
      <c r="R14" s="821"/>
    </row>
    <row r="15" spans="1:18" ht="30" customHeight="1">
      <c r="A15" s="294">
        <v>2010</v>
      </c>
      <c r="B15" s="295">
        <v>740</v>
      </c>
      <c r="C15" s="296">
        <v>430</v>
      </c>
      <c r="D15" s="295">
        <v>310</v>
      </c>
      <c r="E15" s="297">
        <v>230</v>
      </c>
      <c r="F15" s="295">
        <v>80</v>
      </c>
      <c r="G15" s="295">
        <v>2068</v>
      </c>
      <c r="H15" s="289"/>
      <c r="I15" s="298">
        <v>3</v>
      </c>
      <c r="J15" s="297">
        <v>1091</v>
      </c>
      <c r="K15" s="295">
        <v>977</v>
      </c>
      <c r="L15" s="295">
        <v>979</v>
      </c>
      <c r="M15" s="289"/>
      <c r="N15" s="299">
        <v>1</v>
      </c>
      <c r="O15" s="297">
        <v>752</v>
      </c>
      <c r="P15" s="295">
        <v>227</v>
      </c>
      <c r="Q15" s="820">
        <v>2010</v>
      </c>
      <c r="R15" s="821"/>
    </row>
    <row r="16" spans="1:18" ht="30" customHeight="1" thickBot="1">
      <c r="A16" s="283">
        <v>2015</v>
      </c>
      <c r="B16" s="309">
        <v>555</v>
      </c>
      <c r="C16" s="266">
        <v>309</v>
      </c>
      <c r="D16" s="266">
        <v>246</v>
      </c>
      <c r="E16" s="266">
        <v>198</v>
      </c>
      <c r="F16" s="266">
        <v>48</v>
      </c>
      <c r="G16" s="266">
        <v>1367</v>
      </c>
      <c r="H16" s="291"/>
      <c r="I16" s="310">
        <v>2.46</v>
      </c>
      <c r="J16" s="266">
        <v>722</v>
      </c>
      <c r="K16" s="266">
        <v>645</v>
      </c>
      <c r="L16" s="266">
        <v>768</v>
      </c>
      <c r="M16" s="291"/>
      <c r="N16" s="310">
        <v>1.22</v>
      </c>
      <c r="O16" s="266">
        <v>559</v>
      </c>
      <c r="P16" s="266">
        <v>209</v>
      </c>
      <c r="Q16" s="822">
        <v>2015</v>
      </c>
      <c r="R16" s="823"/>
    </row>
    <row r="17" spans="1:18" ht="16.5">
      <c r="A17" s="705" t="s">
        <v>628</v>
      </c>
      <c r="B17" s="705"/>
      <c r="C17" s="705"/>
      <c r="D17" s="705"/>
      <c r="E17" s="705"/>
      <c r="F17" s="705"/>
      <c r="G17" s="705"/>
      <c r="H17" s="705"/>
      <c r="I17" s="705"/>
      <c r="J17" s="311"/>
      <c r="K17" s="311"/>
      <c r="L17" s="311"/>
      <c r="M17" s="312"/>
      <c r="N17" s="313"/>
      <c r="O17" s="311"/>
      <c r="P17" s="311"/>
      <c r="Q17" s="314"/>
      <c r="R17" s="314"/>
    </row>
    <row r="18" spans="1:18" ht="16.5">
      <c r="A18" s="705" t="s">
        <v>629</v>
      </c>
      <c r="B18" s="705"/>
      <c r="C18" s="705"/>
      <c r="D18" s="705"/>
      <c r="E18" s="705"/>
      <c r="F18" s="705"/>
      <c r="G18" s="705"/>
      <c r="H18" s="705"/>
      <c r="I18" s="705"/>
      <c r="J18" s="373"/>
      <c r="K18" s="373"/>
      <c r="L18" s="447"/>
      <c r="M18" s="373"/>
      <c r="N18" s="373"/>
      <c r="O18" s="373"/>
      <c r="P18" s="373"/>
      <c r="Q18" s="373"/>
      <c r="R18" s="261"/>
    </row>
    <row r="19" spans="1:18" ht="16.5">
      <c r="A19" s="419"/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374"/>
      <c r="M19" s="374"/>
      <c r="N19" s="374"/>
      <c r="O19" s="374"/>
      <c r="P19" s="374"/>
      <c r="Q19" s="446"/>
      <c r="R19" s="261"/>
    </row>
    <row r="20" spans="1:18" ht="13.5" customHeight="1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61"/>
    </row>
    <row r="21" spans="1:18" ht="24.95" customHeight="1">
      <c r="A21" s="845" t="s">
        <v>762</v>
      </c>
      <c r="B21" s="845"/>
      <c r="C21" s="845"/>
      <c r="D21" s="845"/>
      <c r="E21" s="845"/>
      <c r="F21" s="845"/>
      <c r="G21" s="845"/>
      <c r="H21" s="845"/>
      <c r="I21" s="845"/>
      <c r="J21" s="656"/>
      <c r="K21" s="656"/>
      <c r="L21" s="656"/>
      <c r="M21" s="656"/>
      <c r="N21" s="656"/>
      <c r="O21" s="656"/>
      <c r="P21" s="656"/>
      <c r="Q21" s="445"/>
      <c r="R21" s="261"/>
    </row>
    <row r="22" spans="1:18" ht="14.25" customHeight="1" thickBot="1">
      <c r="A22" s="705" t="s">
        <v>611</v>
      </c>
      <c r="B22" s="705"/>
      <c r="C22" s="705"/>
      <c r="D22" s="705"/>
      <c r="E22" s="705"/>
      <c r="F22" s="705"/>
      <c r="G22" s="446"/>
      <c r="H22" s="446"/>
      <c r="I22" s="446"/>
      <c r="J22" s="446"/>
      <c r="K22" s="446"/>
      <c r="L22" s="373"/>
      <c r="M22" s="373"/>
      <c r="N22" s="373"/>
      <c r="O22" s="381"/>
      <c r="P22" s="381"/>
      <c r="Q22" s="381"/>
      <c r="R22" s="391" t="s">
        <v>66</v>
      </c>
    </row>
    <row r="23" spans="1:18" ht="16.5">
      <c r="A23" s="449" t="s">
        <v>612</v>
      </c>
      <c r="B23" s="812" t="s">
        <v>613</v>
      </c>
      <c r="C23" s="801"/>
      <c r="D23" s="801"/>
      <c r="E23" s="801"/>
      <c r="F23" s="813"/>
      <c r="G23" s="840" t="s">
        <v>614</v>
      </c>
      <c r="H23" s="841"/>
      <c r="I23" s="841"/>
      <c r="J23" s="838" t="s">
        <v>422</v>
      </c>
      <c r="K23" s="839"/>
      <c r="L23" s="806" t="s">
        <v>615</v>
      </c>
      <c r="M23" s="807"/>
      <c r="N23" s="807"/>
      <c r="O23" s="807"/>
      <c r="P23" s="807"/>
      <c r="Q23" s="825" t="s">
        <v>67</v>
      </c>
      <c r="R23" s="826"/>
    </row>
    <row r="24" spans="1:18" ht="13.5" customHeight="1">
      <c r="A24" s="450"/>
      <c r="B24" s="451" t="s">
        <v>616</v>
      </c>
      <c r="C24" s="451" t="s">
        <v>617</v>
      </c>
      <c r="D24" s="842" t="s">
        <v>618</v>
      </c>
      <c r="E24" s="843"/>
      <c r="F24" s="844"/>
      <c r="G24" s="452" t="s">
        <v>569</v>
      </c>
      <c r="H24" s="453"/>
      <c r="I24" s="453"/>
      <c r="J24" s="454" t="s">
        <v>619</v>
      </c>
      <c r="K24" s="451" t="s">
        <v>620</v>
      </c>
      <c r="L24" s="452" t="s">
        <v>569</v>
      </c>
      <c r="M24" s="453"/>
      <c r="N24" s="455"/>
      <c r="O24" s="451" t="s">
        <v>619</v>
      </c>
      <c r="P24" s="452" t="s">
        <v>620</v>
      </c>
      <c r="Q24" s="827"/>
      <c r="R24" s="828"/>
    </row>
    <row r="25" spans="1:18" ht="16.5">
      <c r="A25" s="450"/>
      <c r="B25" s="456"/>
      <c r="C25" s="456"/>
      <c r="D25" s="451" t="s">
        <v>621</v>
      </c>
      <c r="E25" s="457" t="s">
        <v>622</v>
      </c>
      <c r="F25" s="451" t="s">
        <v>623</v>
      </c>
      <c r="G25" s="458"/>
      <c r="H25" s="842" t="s">
        <v>624</v>
      </c>
      <c r="I25" s="843"/>
      <c r="J25" s="459"/>
      <c r="K25" s="456"/>
      <c r="L25" s="458"/>
      <c r="M25" s="842" t="s">
        <v>625</v>
      </c>
      <c r="N25" s="844"/>
      <c r="O25" s="456"/>
      <c r="P25" s="458"/>
      <c r="Q25" s="827"/>
      <c r="R25" s="828"/>
    </row>
    <row r="26" spans="1:18" ht="16.5" customHeight="1">
      <c r="A26" s="450"/>
      <c r="B26" s="460"/>
      <c r="C26" s="460"/>
      <c r="D26" s="461"/>
      <c r="E26" s="462"/>
      <c r="F26" s="461"/>
      <c r="G26" s="463"/>
      <c r="H26" s="831" t="s">
        <v>425</v>
      </c>
      <c r="I26" s="832"/>
      <c r="J26" s="464"/>
      <c r="K26" s="460"/>
      <c r="L26" s="463"/>
      <c r="M26" s="835" t="s">
        <v>428</v>
      </c>
      <c r="N26" s="836"/>
      <c r="O26" s="460"/>
      <c r="P26" s="654"/>
      <c r="Q26" s="827"/>
      <c r="R26" s="828"/>
    </row>
    <row r="27" spans="1:18" ht="16.5">
      <c r="A27" s="465" t="s">
        <v>418</v>
      </c>
      <c r="B27" s="466" t="s">
        <v>26</v>
      </c>
      <c r="C27" s="466" t="s">
        <v>420</v>
      </c>
      <c r="D27" s="466" t="s">
        <v>419</v>
      </c>
      <c r="E27" s="467" t="s">
        <v>626</v>
      </c>
      <c r="F27" s="466" t="s">
        <v>627</v>
      </c>
      <c r="G27" s="466" t="s">
        <v>421</v>
      </c>
      <c r="H27" s="833" t="s">
        <v>424</v>
      </c>
      <c r="I27" s="834"/>
      <c r="J27" s="468" t="s">
        <v>426</v>
      </c>
      <c r="K27" s="466" t="s">
        <v>427</v>
      </c>
      <c r="L27" s="466" t="s">
        <v>421</v>
      </c>
      <c r="M27" s="833" t="s">
        <v>423</v>
      </c>
      <c r="N27" s="837"/>
      <c r="O27" s="466" t="s">
        <v>426</v>
      </c>
      <c r="P27" s="655" t="s">
        <v>427</v>
      </c>
      <c r="Q27" s="829"/>
      <c r="R27" s="830"/>
    </row>
    <row r="28" spans="1:18" ht="30" customHeight="1">
      <c r="A28" s="294">
        <v>1990</v>
      </c>
      <c r="B28" s="301">
        <v>3</v>
      </c>
      <c r="C28" s="302">
        <v>1</v>
      </c>
      <c r="D28" s="302">
        <v>2</v>
      </c>
      <c r="E28" s="302">
        <v>0</v>
      </c>
      <c r="F28" s="302">
        <v>2</v>
      </c>
      <c r="G28" s="302">
        <v>10</v>
      </c>
      <c r="H28" s="289"/>
      <c r="I28" s="303">
        <v>3.3333333333333335</v>
      </c>
      <c r="J28" s="302">
        <v>7</v>
      </c>
      <c r="K28" s="302">
        <v>3</v>
      </c>
      <c r="L28" s="302">
        <v>4</v>
      </c>
      <c r="M28" s="289"/>
      <c r="N28" s="303">
        <v>1.3333333333333333</v>
      </c>
      <c r="O28" s="302">
        <v>4</v>
      </c>
      <c r="P28" s="302">
        <v>0</v>
      </c>
      <c r="Q28" s="820">
        <v>1990</v>
      </c>
      <c r="R28" s="821"/>
    </row>
    <row r="29" spans="1:18" ht="30" customHeight="1">
      <c r="A29" s="294">
        <v>1995</v>
      </c>
      <c r="B29" s="304">
        <v>15</v>
      </c>
      <c r="C29" s="305">
        <v>6</v>
      </c>
      <c r="D29" s="305">
        <v>9</v>
      </c>
      <c r="E29" s="305">
        <v>1</v>
      </c>
      <c r="F29" s="305">
        <v>8</v>
      </c>
      <c r="G29" s="305">
        <v>57</v>
      </c>
      <c r="H29" s="289"/>
      <c r="I29" s="306">
        <v>3.8</v>
      </c>
      <c r="J29" s="305">
        <v>29</v>
      </c>
      <c r="K29" s="305">
        <v>28</v>
      </c>
      <c r="L29" s="305">
        <v>36</v>
      </c>
      <c r="M29" s="289"/>
      <c r="N29" s="306">
        <v>2.4</v>
      </c>
      <c r="O29" s="305">
        <v>21</v>
      </c>
      <c r="P29" s="305">
        <v>15</v>
      </c>
      <c r="Q29" s="820">
        <v>1995</v>
      </c>
      <c r="R29" s="821"/>
    </row>
    <row r="30" spans="1:18" ht="30" customHeight="1">
      <c r="A30" s="294">
        <v>2000</v>
      </c>
      <c r="B30" s="304">
        <v>9</v>
      </c>
      <c r="C30" s="305">
        <v>2</v>
      </c>
      <c r="D30" s="305">
        <v>7</v>
      </c>
      <c r="E30" s="305">
        <v>5</v>
      </c>
      <c r="F30" s="305">
        <v>2</v>
      </c>
      <c r="G30" s="305">
        <v>28</v>
      </c>
      <c r="H30" s="289"/>
      <c r="I30" s="306">
        <v>3.1111111111111112</v>
      </c>
      <c r="J30" s="305">
        <v>17</v>
      </c>
      <c r="K30" s="305">
        <v>11</v>
      </c>
      <c r="L30" s="305">
        <v>17</v>
      </c>
      <c r="M30" s="289"/>
      <c r="N30" s="306">
        <v>1.8888888888888888</v>
      </c>
      <c r="O30" s="305">
        <v>13</v>
      </c>
      <c r="P30" s="305">
        <v>4</v>
      </c>
      <c r="Q30" s="820">
        <v>2000</v>
      </c>
      <c r="R30" s="821"/>
    </row>
    <row r="31" spans="1:18" ht="30" customHeight="1">
      <c r="A31" s="294">
        <v>2005</v>
      </c>
      <c r="B31" s="304">
        <v>3</v>
      </c>
      <c r="C31" s="305">
        <v>0</v>
      </c>
      <c r="D31" s="305">
        <v>3</v>
      </c>
      <c r="E31" s="305">
        <v>2</v>
      </c>
      <c r="F31" s="305">
        <v>1</v>
      </c>
      <c r="G31" s="305">
        <v>7</v>
      </c>
      <c r="H31" s="289"/>
      <c r="I31" s="306">
        <v>2.3333333333333335</v>
      </c>
      <c r="J31" s="305">
        <v>4</v>
      </c>
      <c r="K31" s="305">
        <v>3</v>
      </c>
      <c r="L31" s="305">
        <v>7</v>
      </c>
      <c r="M31" s="289"/>
      <c r="N31" s="306">
        <v>2.3333333333333335</v>
      </c>
      <c r="O31" s="305">
        <v>4</v>
      </c>
      <c r="P31" s="305">
        <v>3</v>
      </c>
      <c r="Q31" s="820">
        <v>2005</v>
      </c>
      <c r="R31" s="821"/>
    </row>
    <row r="32" spans="1:18" ht="30" customHeight="1">
      <c r="A32" s="294">
        <v>2010</v>
      </c>
      <c r="B32" s="304">
        <v>4</v>
      </c>
      <c r="C32" s="305">
        <v>2</v>
      </c>
      <c r="D32" s="305">
        <v>2</v>
      </c>
      <c r="E32" s="305">
        <v>1</v>
      </c>
      <c r="F32" s="305">
        <v>1</v>
      </c>
      <c r="G32" s="305">
        <v>10</v>
      </c>
      <c r="H32" s="289"/>
      <c r="I32" s="306">
        <v>2.5</v>
      </c>
      <c r="J32" s="305">
        <v>6</v>
      </c>
      <c r="K32" s="305">
        <v>4</v>
      </c>
      <c r="L32" s="305">
        <v>6</v>
      </c>
      <c r="M32" s="289"/>
      <c r="N32" s="306">
        <v>1.5</v>
      </c>
      <c r="O32" s="305">
        <v>4</v>
      </c>
      <c r="P32" s="305">
        <v>2</v>
      </c>
      <c r="Q32" s="820">
        <v>2010</v>
      </c>
      <c r="R32" s="821"/>
    </row>
    <row r="33" spans="1:18" ht="30" customHeight="1" thickBot="1">
      <c r="A33" s="283">
        <v>2015</v>
      </c>
      <c r="B33" s="307">
        <v>6</v>
      </c>
      <c r="C33" s="266">
        <v>3</v>
      </c>
      <c r="D33" s="266">
        <v>3</v>
      </c>
      <c r="E33" s="266">
        <v>1</v>
      </c>
      <c r="F33" s="266">
        <v>2</v>
      </c>
      <c r="G33" s="266">
        <v>14</v>
      </c>
      <c r="H33" s="291"/>
      <c r="I33" s="308">
        <v>2.33</v>
      </c>
      <c r="J33" s="266">
        <v>8</v>
      </c>
      <c r="K33" s="266">
        <v>6</v>
      </c>
      <c r="L33" s="266">
        <v>12</v>
      </c>
      <c r="M33" s="291"/>
      <c r="N33" s="308">
        <v>1.5</v>
      </c>
      <c r="O33" s="266">
        <v>8</v>
      </c>
      <c r="P33" s="266">
        <v>4</v>
      </c>
      <c r="Q33" s="822">
        <v>2015</v>
      </c>
      <c r="R33" s="823"/>
    </row>
    <row r="34" spans="1:18" ht="16.5">
      <c r="A34" s="705" t="s">
        <v>628</v>
      </c>
      <c r="B34" s="705"/>
      <c r="C34" s="705"/>
      <c r="D34" s="705"/>
      <c r="E34" s="705"/>
      <c r="F34" s="705"/>
      <c r="G34" s="705"/>
      <c r="H34" s="705"/>
      <c r="I34" s="705"/>
      <c r="J34" s="446"/>
      <c r="K34" s="446"/>
      <c r="L34" s="447"/>
      <c r="M34" s="373"/>
      <c r="N34" s="373"/>
      <c r="O34" s="448"/>
      <c r="P34" s="448"/>
      <c r="Q34" s="448"/>
      <c r="R34" s="261"/>
    </row>
    <row r="35" spans="1:18" ht="16.5">
      <c r="A35" s="705" t="s">
        <v>629</v>
      </c>
      <c r="B35" s="705"/>
      <c r="C35" s="705"/>
      <c r="D35" s="705"/>
      <c r="E35" s="705"/>
      <c r="F35" s="705"/>
      <c r="G35" s="705"/>
      <c r="H35" s="705"/>
      <c r="I35" s="705"/>
      <c r="J35" s="261"/>
      <c r="K35" s="261"/>
      <c r="L35" s="261"/>
      <c r="M35" s="261"/>
      <c r="N35" s="261"/>
      <c r="O35" s="261"/>
      <c r="P35" s="261"/>
      <c r="Q35" s="289"/>
      <c r="R35" s="261"/>
    </row>
    <row r="36" spans="1:18">
      <c r="A36" s="225"/>
      <c r="B36" s="225"/>
      <c r="C36" s="225"/>
      <c r="D36" s="225"/>
      <c r="E36" s="225"/>
      <c r="F36" s="225"/>
      <c r="G36" s="225"/>
      <c r="H36" s="225"/>
      <c r="I36" s="225"/>
    </row>
  </sheetData>
  <mergeCells count="46">
    <mergeCell ref="A35:I35"/>
    <mergeCell ref="Q32:R32"/>
    <mergeCell ref="Q33:R33"/>
    <mergeCell ref="A18:I18"/>
    <mergeCell ref="L23:P23"/>
    <mergeCell ref="M25:N25"/>
    <mergeCell ref="M27:N27"/>
    <mergeCell ref="Q31:R31"/>
    <mergeCell ref="M26:N26"/>
    <mergeCell ref="Q23:R27"/>
    <mergeCell ref="Q28:R28"/>
    <mergeCell ref="Q29:R29"/>
    <mergeCell ref="Q30:R30"/>
    <mergeCell ref="A17:I17"/>
    <mergeCell ref="A34:I34"/>
    <mergeCell ref="B23:F23"/>
    <mergeCell ref="G23:I23"/>
    <mergeCell ref="J23:K23"/>
    <mergeCell ref="D24:F24"/>
    <mergeCell ref="H25:I25"/>
    <mergeCell ref="H27:I27"/>
    <mergeCell ref="H26:I26"/>
    <mergeCell ref="A22:F22"/>
    <mergeCell ref="A21:I21"/>
    <mergeCell ref="J2:R2"/>
    <mergeCell ref="A2:I2"/>
    <mergeCell ref="Q6:R10"/>
    <mergeCell ref="Q11:R11"/>
    <mergeCell ref="Q12:R12"/>
    <mergeCell ref="H9:I9"/>
    <mergeCell ref="H10:I10"/>
    <mergeCell ref="M9:N9"/>
    <mergeCell ref="M10:N10"/>
    <mergeCell ref="J6:K6"/>
    <mergeCell ref="G6:I6"/>
    <mergeCell ref="H8:I8"/>
    <mergeCell ref="M8:N8"/>
    <mergeCell ref="D7:F7"/>
    <mergeCell ref="A4:I4"/>
    <mergeCell ref="A5:F5"/>
    <mergeCell ref="Q13:R13"/>
    <mergeCell ref="Q14:R14"/>
    <mergeCell ref="Q15:R15"/>
    <mergeCell ref="Q16:R16"/>
    <mergeCell ref="B6:F6"/>
    <mergeCell ref="L6:P6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66" pageOrder="overThenDown" orientation="portrait" r:id="rId1"/>
  <headerFooter scaleWithDoc="0" alignWithMargins="0">
    <oddFooter xml:space="preserve">&amp;L&amp;"돋움,기울임꼴" &amp;C 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12</vt:i4>
      </vt:variant>
    </vt:vector>
  </HeadingPairs>
  <TitlesOfParts>
    <vt:vector size="32" baseType="lpstr">
      <vt:lpstr>16.임산물생산량</vt:lpstr>
      <vt:lpstr>17.입목벌채허가(신고)</vt:lpstr>
      <vt:lpstr>21.수렵 22.수렵먼허장발급</vt:lpstr>
      <vt:lpstr>18.사방사업실적</vt:lpstr>
      <vt:lpstr>19.조림</vt:lpstr>
      <vt:lpstr>20. 불법 산림훼손 피해현황</vt:lpstr>
      <vt:lpstr>21.산림타용도전용허가 22.산림보호구역 지정현황</vt:lpstr>
      <vt:lpstr>23.산림병해충발생및방제</vt:lpstr>
      <vt:lpstr>24.어가및어가인구 가.해수면어업 나.내수면어업</vt:lpstr>
      <vt:lpstr>28.연령별어가인구 31.어업종사가구원</vt:lpstr>
      <vt:lpstr>25. 어선보유</vt:lpstr>
      <vt:lpstr>26. 어항시설</vt:lpstr>
      <vt:lpstr>27.어업권, 28.어선어업허가 및 신고현황(가)</vt:lpstr>
      <vt:lpstr>28. 어선어업허가 및 신고현황(나,다)</vt:lpstr>
      <vt:lpstr>29.수산물어획고</vt:lpstr>
      <vt:lpstr>30.수산물가공품생산량</vt:lpstr>
      <vt:lpstr>31. 수산업협동조합 현황</vt:lpstr>
      <vt:lpstr>32. 친환경농축산물</vt:lpstr>
      <vt:lpstr>33.귀농현황 (2)</vt:lpstr>
      <vt:lpstr>34.화훼재배현황</vt:lpstr>
      <vt:lpstr>'16.임산물생산량'!Print_Area</vt:lpstr>
      <vt:lpstr>'18.사방사업실적'!Print_Area</vt:lpstr>
      <vt:lpstr>'19.조림'!Print_Area</vt:lpstr>
      <vt:lpstr>'20. 불법 산림훼손 피해현황'!Print_Area</vt:lpstr>
      <vt:lpstr>'23.산림병해충발생및방제'!Print_Area</vt:lpstr>
      <vt:lpstr>'25. 어선보유'!Print_Area</vt:lpstr>
      <vt:lpstr>'26. 어항시설'!Print_Area</vt:lpstr>
      <vt:lpstr>'27.어업권, 28.어선어업허가 및 신고현황(가)'!Print_Area</vt:lpstr>
      <vt:lpstr>'28. 어선어업허가 및 신고현황(나,다)'!Print_Area</vt:lpstr>
      <vt:lpstr>'29.수산물어획고'!Print_Area</vt:lpstr>
      <vt:lpstr>'31. 수산업협동조합 현황'!Print_Area</vt:lpstr>
      <vt:lpstr>'34.화훼재배현황'!Print_Area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2020-05-26T00:24:23Z</cp:lastPrinted>
  <dcterms:created xsi:type="dcterms:W3CDTF">2010-02-16T01:31:00Z</dcterms:created>
  <dcterms:modified xsi:type="dcterms:W3CDTF">2020-07-08T08:24:22Z</dcterms:modified>
</cp:coreProperties>
</file>